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95" windowWidth="20640" windowHeight="11700"/>
  </bookViews>
  <sheets>
    <sheet name="Bug" sheetId="6" r:id="rId1"/>
    <sheet name="Yenhth7_ Frontend Action" sheetId="9" r:id="rId2"/>
    <sheet name="Yenhth7_SMS Testcase" sheetId="5" r:id="rId3"/>
    <sheet name="Noi dung tin" sheetId="10" r:id="rId4"/>
    <sheet name="Frontend Action Test Cases" sheetId="4" r:id="rId5"/>
    <sheet name="SMS Test Cases" sheetId="1" r:id="rId6"/>
    <sheet name="Revision history" sheetId="2" r:id="rId7"/>
    <sheet name="Sheet3" sheetId="7" r:id="rId8"/>
    <sheet name="Sheet4" sheetId="8" r:id="rId9"/>
  </sheets>
  <externalReferences>
    <externalReference r:id="rId10"/>
  </externalReferences>
  <definedNames>
    <definedName name="_xlnm._FilterDatabase" localSheetId="2" hidden="1">'Yenhth7_SMS Testcase'!$A$10:$S$128</definedName>
  </definedNames>
  <calcPr calcId="144525"/>
</workbook>
</file>

<file path=xl/calcChain.xml><?xml version="1.0" encoding="utf-8"?>
<calcChain xmlns="http://schemas.openxmlformats.org/spreadsheetml/2006/main">
  <c r="D8" i="9"/>
  <c r="D6"/>
  <c r="D5"/>
  <c r="D4"/>
  <c r="Q56" i="5"/>
  <c r="A56"/>
  <c r="Q55"/>
  <c r="A55"/>
  <c r="Q87" l="1"/>
  <c r="A87"/>
  <c r="A15" i="9"/>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14"/>
  <c r="Q47"/>
  <c r="Q46"/>
  <c r="Q45"/>
  <c r="Q31"/>
  <c r="Q32"/>
  <c r="Q33"/>
  <c r="Q34"/>
  <c r="Q35"/>
  <c r="Q36"/>
  <c r="Q37"/>
  <c r="Q43"/>
  <c r="Q42"/>
  <c r="Q41"/>
  <c r="Q22"/>
  <c r="Q23"/>
  <c r="Q24"/>
  <c r="Q24" i="5"/>
  <c r="A24"/>
  <c r="Q23"/>
  <c r="A23"/>
  <c r="Q22"/>
  <c r="A22"/>
  <c r="Q21"/>
  <c r="A21"/>
  <c r="Q36"/>
  <c r="A36"/>
  <c r="Q57"/>
  <c r="A57"/>
  <c r="Q35"/>
  <c r="A35"/>
  <c r="Q66" i="9" l="1"/>
  <c r="Q65"/>
  <c r="Q64"/>
  <c r="Q63"/>
  <c r="Q30"/>
  <c r="Q29"/>
  <c r="Q28"/>
  <c r="Q27"/>
  <c r="Q26"/>
  <c r="Q25"/>
  <c r="Q21"/>
  <c r="Q20"/>
  <c r="Q17"/>
  <c r="Q16"/>
  <c r="Q15"/>
  <c r="Q14"/>
  <c r="A13"/>
  <c r="A12"/>
  <c r="Q60"/>
  <c r="Q59"/>
  <c r="Q58"/>
  <c r="Q57"/>
  <c r="Q56"/>
  <c r="Q55"/>
  <c r="Q54"/>
  <c r="Q53"/>
  <c r="Q52"/>
  <c r="Q51"/>
  <c r="Q50"/>
  <c r="Q49"/>
  <c r="Q48"/>
  <c r="Q44"/>
  <c r="Q40"/>
  <c r="H10"/>
  <c r="A16" i="5" l="1"/>
  <c r="A17"/>
  <c r="A18"/>
  <c r="A19"/>
  <c r="A20"/>
  <c r="A25"/>
  <c r="A26"/>
  <c r="A27"/>
  <c r="A28"/>
  <c r="A29"/>
  <c r="A30"/>
  <c r="A31"/>
  <c r="A32"/>
  <c r="A33"/>
  <c r="A34"/>
  <c r="A37"/>
  <c r="A38"/>
  <c r="A39"/>
  <c r="A40"/>
  <c r="A41"/>
  <c r="A42"/>
  <c r="A43"/>
  <c r="A44"/>
  <c r="A45"/>
  <c r="A46"/>
  <c r="A47"/>
  <c r="A48"/>
  <c r="A49"/>
  <c r="A50"/>
  <c r="A51"/>
  <c r="A52"/>
  <c r="A53"/>
  <c r="A54"/>
  <c r="A58"/>
  <c r="A59"/>
  <c r="A60"/>
  <c r="A61"/>
  <c r="A62"/>
  <c r="A63"/>
  <c r="A64"/>
  <c r="A15"/>
  <c r="Q116"/>
  <c r="A116"/>
  <c r="Q113"/>
  <c r="A113"/>
  <c r="Q110"/>
  <c r="A110"/>
  <c r="Q107"/>
  <c r="A107"/>
  <c r="Q109"/>
  <c r="Q111"/>
  <c r="Q112"/>
  <c r="Q114"/>
  <c r="Q115"/>
  <c r="Q117"/>
  <c r="Q118"/>
  <c r="Q119"/>
  <c r="Q120"/>
  <c r="Q121"/>
  <c r="Q122"/>
  <c r="Q123"/>
  <c r="Q124"/>
  <c r="Q125"/>
  <c r="Q126"/>
  <c r="Q127"/>
  <c r="Q128"/>
  <c r="Q108"/>
  <c r="A117"/>
  <c r="A114"/>
  <c r="A108"/>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 r="Q59" i="5"/>
  <c r="Q58"/>
  <c r="Q52"/>
  <c r="Q51"/>
  <c r="Q53"/>
  <c r="Q61"/>
  <c r="Q60"/>
  <c r="Q54"/>
  <c r="Q50"/>
  <c r="Q49"/>
  <c r="Q103"/>
  <c r="A103"/>
  <c r="Q102"/>
  <c r="A102"/>
  <c r="Q101"/>
  <c r="A101"/>
  <c r="Q100"/>
  <c r="A100"/>
  <c r="Q99"/>
  <c r="A99"/>
  <c r="Q98"/>
  <c r="A98"/>
  <c r="A118"/>
  <c r="A111"/>
  <c r="A115"/>
  <c r="A112"/>
  <c r="A109"/>
  <c r="Q106"/>
  <c r="A106"/>
  <c r="Q104"/>
  <c r="A104"/>
  <c r="A123"/>
  <c r="A122"/>
  <c r="A121"/>
  <c r="A120"/>
  <c r="A119"/>
  <c r="A128"/>
  <c r="A127"/>
  <c r="A126"/>
  <c r="A125"/>
  <c r="A124"/>
  <c r="Q105"/>
  <c r="A105"/>
  <c r="Q97"/>
  <c r="A97"/>
  <c r="A96"/>
  <c r="A95"/>
  <c r="Q89"/>
  <c r="A89"/>
  <c r="Q88"/>
  <c r="A88"/>
  <c r="Q86"/>
  <c r="A86"/>
  <c r="Q85"/>
  <c r="A85"/>
  <c r="Q84"/>
  <c r="A84"/>
  <c r="Q27"/>
  <c r="Q26"/>
  <c r="Q77"/>
  <c r="A77"/>
  <c r="Q75"/>
  <c r="A75"/>
  <c r="Q91"/>
  <c r="A91"/>
  <c r="Q92"/>
  <c r="A92"/>
  <c r="Q74"/>
  <c r="A74"/>
  <c r="Q79"/>
  <c r="A79"/>
  <c r="Q78"/>
  <c r="A78"/>
  <c r="Q76"/>
  <c r="A76"/>
  <c r="Q73"/>
  <c r="A73"/>
  <c r="Q72"/>
  <c r="A72"/>
  <c r="Q94"/>
  <c r="A94"/>
  <c r="Q93"/>
  <c r="A93"/>
  <c r="Q90"/>
  <c r="A90"/>
  <c r="Q70"/>
  <c r="Q46"/>
  <c r="Q47"/>
  <c r="Q45"/>
  <c r="Q44"/>
  <c r="Q43"/>
  <c r="Q38"/>
  <c r="Q37"/>
  <c r="D7" i="9" l="1"/>
  <c r="Q17" i="5"/>
  <c r="Q18"/>
  <c r="Q19"/>
  <c r="Q20"/>
  <c r="Q34"/>
  <c r="Q30"/>
  <c r="Q31"/>
  <c r="Q32"/>
  <c r="Q33"/>
  <c r="Q48"/>
  <c r="Q42"/>
  <c r="Q41"/>
  <c r="Q40"/>
  <c r="Q39"/>
  <c r="Q83"/>
  <c r="A83"/>
  <c r="Q82"/>
  <c r="A82"/>
  <c r="Q81"/>
  <c r="A81"/>
  <c r="Q80"/>
  <c r="A80"/>
  <c r="A70"/>
  <c r="Q69"/>
  <c r="A69"/>
  <c r="Q68"/>
  <c r="A68"/>
  <c r="Q67"/>
  <c r="A67"/>
  <c r="Q66"/>
  <c r="D5" s="1"/>
  <c r="A66"/>
  <c r="Q64"/>
  <c r="Q29"/>
  <c r="Q28"/>
  <c r="Q25"/>
  <c r="Q16"/>
  <c r="Q15"/>
  <c r="Q14"/>
  <c r="A14"/>
  <c r="A13"/>
  <c r="A12"/>
  <c r="H10"/>
  <c r="D8"/>
  <c r="D6" l="1"/>
  <c r="D4"/>
  <c r="D7" l="1"/>
</calcChain>
</file>

<file path=xl/sharedStrings.xml><?xml version="1.0" encoding="utf-8"?>
<sst xmlns="http://schemas.openxmlformats.org/spreadsheetml/2006/main" count="991" uniqueCount="627">
  <si>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</si>
  <si>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</si>
  <si>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</si>
  <si>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</si>
  <si>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</si>
  <si>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</si>
  <si>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</si>
  <si>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</si>
  <si>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</si>
  <si>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</si>
  <si>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</si>
  <si>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</si>
  <si>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</si>
  <si>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</si>
  <si>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</si>
  <si>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</si>
  <si>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</si>
  <si>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</si>
  <si>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</si>
  <si>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</si>
  <si>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</si>
  <si>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</si>
  <si>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</si>
  <si>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</si>
  <si>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</si>
  <si>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</si>
  <si>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</si>
  <si>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</si>
  <si>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</si>
  <si>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</si>
  <si>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</si>
  <si>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</si>
  <si>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</si>
  <si>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</si>
  <si>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</si>
  <si>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</si>
  <si>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</si>
  <si>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</si>
  <si>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</si>
  <si>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</si>
  <si>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</si>
  <si>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</si>
  <si>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</si>
  <si>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</si>
  <si>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</si>
  <si>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</si>
  <si>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</si>
  <si>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</si>
  <si>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</si>
  <si>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</si>
  <si>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</si>
  <si>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</si>
  <si>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</si>
  <si>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</si>
  <si>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</si>
  <si>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</si>
  <si>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</si>
  <si>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</si>
  <si>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</si>
  <si>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</si>
  <si>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</si>
  <si>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</si>
  <si>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</si>
  <si>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</si>
  <si>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</si>
  <si>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</si>
  <si>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</si>
  <si>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</si>
  <si>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</si>
  <si>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</si>
  <si>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</si>
  <si>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</si>
  <si>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</si>
  <si>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</si>
  <si>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</si>
  <si>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</si>
  <si>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</si>
  <si>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</si>
  <si>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</si>
  <si>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</si>
  <si>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</si>
  <si>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</si>
  <si>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</si>
  <si>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</si>
  <si>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</si>
  <si>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</si>
  <si>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</si>
  <si>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</si>
  <si>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</si>
  <si>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</si>
  <si>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</si>
  <si>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</si>
  <si>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</si>
  <si>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</si>
  <si>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</si>
  <si>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</si>
  <si>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</si>
  <si>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</si>
  <si>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</si>
  <si>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</si>
  <si>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</si>
  <si>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</si>
  <si>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</si>
  <si>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</si>
  <si>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</si>
  <si>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</si>
  <si>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</si>
  <si>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</si>
  <si>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</si>
  <si>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</si>
  <si>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</si>
  <si>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</si>
  <si>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</si>
  <si>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</si>
  <si>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</si>
  <si>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</si>
  <si>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</si>
  <si>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</si>
  <si>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</si>
  <si>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</si>
  <si>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</si>
  <si>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</si>
  <si>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</si>
  <si>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</si>
  <si>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</si>
  <si>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</si>
  <si>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</si>
  <si>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</si>
  <si>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</si>
  <si>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</si>
  <si>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</si>
  <si>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</si>
  <si>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</si>
  <si>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</si>
  <si>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</si>
  <si>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</si>
  <si>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</si>
  <si>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</si>
  <si>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</si>
  <si>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</si>
  <si>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</si>
  <si>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</si>
  <si>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</si>
  <si>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</si>
  <si>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</si>
  <si>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</si>
  <si>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</si>
  <si>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</si>
  <si>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</si>
  <si>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</si>
  <si>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</si>
  <si>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</si>
  <si>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</si>
  <si>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</si>
  <si>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</si>
  <si>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</si>
  <si>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</si>
  <si>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</si>
  <si>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</si>
  <si>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</si>
  <si>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</si>
  <si>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</si>
  <si>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</si>
  <si>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</si>
  <si>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</si>
  <si>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</si>
  <si>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</si>
  <si>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</si>
  <si>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</si>
  <si>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</si>
  <si>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</si>
  <si>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</si>
  <si>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</si>
  <si>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CTV nhắn tin đăng kí dịch vụ cho Khách hàng
2. Khách hàng đã đăng kí dịch vụ rồi</t>
  </si>
  <si>
    <t>2. Đăng kí thành công</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</si>
  <si>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</si>
  <si>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</si>
  <si>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</si>
  <si>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</si>
  <si>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</si>
  <si>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</si>
  <si>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</si>
  <si>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</si>
  <si>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</si>
  <si>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</si>
  <si>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</si>
  <si>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</si>
  <si>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</si>
  <si>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</si>
  <si>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</si>
  <si>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</si>
  <si>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</si>
  <si>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</si>
  <si>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</si>
  <si>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</si>
  <si>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</si>
  <si>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</si>
  <si>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</si>
  <si>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</si>
  <si>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</si>
  <si>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</si>
  <si>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</si>
  <si>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</si>
  <si>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</si>
  <si>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</si>
  <si>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</si>
  <si>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</si>
  <si>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</si>
  <si>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</si>
  <si>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</si>
  <si>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</si>
  <si>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</si>
  <si>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</si>
  <si>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</si>
  <si>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</si>
  <si>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</si>
  <si>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</si>
  <si>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</si>
  <si>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</si>
  <si>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</si>
  <si>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</si>
  <si>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</si>
  <si>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</si>
  <si>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</si>
  <si>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</si>
  <si>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</si>
  <si>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</si>
  <si>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</si>
  <si>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</si>
  <si>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</si>
  <si>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</si>
  <si>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</si>
  <si>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</si>
  <si>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</si>
  <si>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</si>
  <si>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</si>
  <si>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</si>
  <si>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</si>
  <si>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</si>
  <si>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</si>
  <si>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</si>
  <si>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</si>
  <si>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</si>
  <si>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</si>
  <si>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</si>
  <si>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Kiểm tra phục hồi mật khẩu không thành công</t>
  </si>
  <si>
    <t>Kiểm tra phục hồi mật khẩu thành công</t>
  </si>
  <si>
    <t>1. KH chưa đăng kí dịch vụ
2. Soan tin phục hồi mật khẩu: SBG MK
3. Gửi đến 8062</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</si>
  <si>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</si>
  <si>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</si>
  <si>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</si>
  <si>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</si>
  <si>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</si>
  <si>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</si>
  <si>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</si>
  <si>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</si>
  <si>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</si>
  <si>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</si>
  <si>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</si>
  <si>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</si>
  <si>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</si>
  <si>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</si>
  <si>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</si>
  <si>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</si>
  <si>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</si>
  <si>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chưa có số điện thoại trả sau</t>
  </si>
  <si>
    <t>1. SĐT khách hàng là thuê bao Viettel trả trước nhưng chưa đăng kí dịch vụ
2. Soạn tin SBG NAP [Số tiền]
3. Gửi đến 8062</t>
  </si>
  <si>
    <t>1. SĐT khách hàng là thuê bao trả sau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</si>
  <si>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</si>
  <si>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</si>
  <si>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</si>
  <si>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</si>
  <si>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</si>
  <si>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</si>
  <si>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</si>
  <si>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</si>
  <si>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t>Thanh toán thành công - KH tự nhắn tin nạp</t>
  </si>
  <si>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</si>
  <si>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</si>
  <si>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</si>
  <si>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</si>
  <si>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</si>
  <si>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</si>
  <si>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</si>
  <si>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</si>
  <si>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</si>
  <si>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</si>
  <si>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</si>
  <si>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</si>
  <si>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</si>
  <si>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</si>
  <si>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</si>
  <si>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nhắn tin nạp tiền là thuê bao Viettel trả sau</t>
  </si>
  <si>
    <t>Số điện thoại KH được nạp tiền trong nội dung tin nhắn không đúng định dạng</t>
  </si>
  <si>
    <t>1. SĐT nạp tiền không phải mạng Viettel
2. Soạn tin: SBG NAP [Số tiền] [SDT khách hàng]
3. Gửi đến 8062</t>
  </si>
  <si>
    <t>1. SĐT nạp tiền là thuê bao trả sau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</si>
  <si>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</si>
  <si>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</si>
  <si>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</si>
  <si>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</si>
  <si>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</si>
  <si>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t>không có sim trả sau</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</si>
  <si>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</si>
  <si>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</si>
  <si>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</si>
  <si>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</si>
  <si>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</si>
  <si>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</si>
  <si>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</si>
  <si>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</si>
  <si>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</si>
  <si>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</si>
  <si>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</si>
  <si>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</si>
  <si>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</si>
  <si>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</si>
  <si>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</si>
  <si>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</si>
  <si>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</si>
  <si>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</si>
  <si>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</si>
  <si>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</si>
  <si>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</si>
  <si>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</si>
  <si>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</si>
  <si>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</si>
  <si>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</si>
  <si>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</si>
  <si>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</si>
  <si>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</si>
  <si>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</si>
  <si>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</si>
  <si>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</si>
  <si>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</si>
  <si>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</si>
  <si>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</si>
  <si>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</si>
  <si>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</si>
  <si>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</si>
  <si>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</si>
  <si>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</si>
  <si>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</si>
  <si>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</si>
  <si>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</si>
  <si>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</si>
  <si>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</si>
  <si>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</si>
  <si>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</si>
  <si>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</si>
  <si>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</si>
  <si>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</si>
  <si>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</si>
  <si>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</si>
  <si>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</si>
  <si>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</si>
  <si>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</si>
  <si>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</si>
  <si>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</si>
  <si>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</si>
  <si>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</si>
  <si>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</si>
  <si>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</si>
  <si>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</si>
  <si>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</si>
  <si>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</si>
  <si>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</si>
  <si>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</si>
  <si>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</si>
  <si>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</si>
  <si>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</si>
  <si>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</si>
  <si>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</si>
  <si>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</si>
  <si>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</si>
  <si>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</si>
  <si>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</si>
  <si>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</si>
  <si>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</si>
  <si>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</si>
  <si>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</si>
  <si>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</si>
  <si>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</si>
  <si>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</si>
  <si>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</si>
  <si>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</si>
  <si>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</si>
  <si>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</si>
  <si>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</si>
  <si>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</si>
  <si>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</si>
  <si>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</si>
  <si>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</si>
  <si>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</si>
  <si>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</si>
  <si>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</si>
  <si>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</si>
  <si>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</si>
  <si>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</si>
  <si>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</si>
  <si>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</si>
  <si>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</si>
  <si>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</si>
  <si>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</si>
  <si>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</si>
  <si>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</si>
  <si>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</si>
  <si>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</si>
  <si>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</si>
  <si>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</si>
  <si>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</si>
  <si>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</si>
  <si>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</si>
  <si>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</si>
  <si>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</si>
  <si>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</si>
  <si>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</si>
  <si>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</si>
  <si>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</si>
  <si>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</si>
  <si>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</si>
  <si>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r>
      <t xml:space="preserve">Sửa lại thông báo lỗi để không bị lỗi font, nội dung là: 
</t>
    </r>
    <r>
      <rPr>
        <i/>
        <sz val="12"/>
        <color theme="1"/>
        <rFont val="Cambria"/>
        <family val="1"/>
        <charset val="163"/>
        <scheme val="major"/>
      </rPr>
      <t>Goi dich vụ qui vi dang ky khong ton tai</t>
    </r>
  </si>
  <si>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</si>
  <si>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</si>
  <si>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</si>
  <si>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</si>
  <si>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</si>
  <si>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</si>
  <si>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</si>
  <si>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</si>
  <si>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</si>
  <si>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</si>
  <si>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</si>
  <si>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</si>
  <si>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</si>
  <si>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</si>
  <si>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</si>
  <si>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</si>
  <si>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</si>
  <si>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</si>
  <si>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</si>
  <si>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</si>
  <si>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</si>
  <si>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</si>
  <si>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</si>
  <si>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</si>
  <si>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</si>
  <si>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</si>
  <si>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</si>
  <si>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</si>
  <si>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</si>
  <si>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</si>
  <si>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</si>
  <si>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</si>
  <si>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</si>
  <si>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</si>
  <si>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</si>
  <si>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</si>
  <si>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</si>
  <si>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</si>
  <si>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</si>
  <si>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Lần kiểm thử</t>
  </si>
  <si>
    <t>1. Số điện thoại nạp hộ soạn đúng cú pháp:
SBG NAP [số tiền] [Số điện thoia KH Viettel dạng 84xxx]
2. Gửi đến 8062</t>
  </si>
  <si>
    <t>Tất các tin nhắn, từ "Qui vi" nên đổi thành "Quy vi" (sửa "i" thành "y")</t>
  </si>
  <si>
    <t>Đăng nhập</t>
  </si>
  <si>
    <t>Nhập sai tên đăng nhập</t>
  </si>
  <si>
    <t>Nhập sai mật khẩu</t>
  </si>
  <si>
    <t>Nhập sai cả tên đăng nhập và mật khẩu</t>
  </si>
  <si>
    <t>1. Nhập đúng tên đăng nhập và mật khẩu
2. Nhấn Đăng nhập</t>
  </si>
  <si>
    <t>Đăng nhập thành công vào hệ thống</t>
  </si>
  <si>
    <t>Nạp tiền thẻ cào</t>
  </si>
  <si>
    <t>Lịch sử giao dịch</t>
  </si>
  <si>
    <t>Hiển thị thông báo lỗi</t>
  </si>
  <si>
    <t>Kiểm tra khi đăng kí số điện thoại khách hàng được CTV nhập là 84xxxxx</t>
  </si>
  <si>
    <t>Đăng kí thành công, tin nhắn báo tài khoản về cho khách hàng bỏ 84 đi thay bằng 0</t>
  </si>
  <si>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</si>
  <si>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</si>
  <si>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t>Kiểm tra đăng kí được nhiều lần</t>
  </si>
  <si>
    <t>1. KH đã đăng kí gói VIP 1
2. KH tiếp tục nhắn tin đăng kí gói VIP 1</t>
  </si>
  <si>
    <t>1. KH đã đăng kí gói VIP 1
2. KH tiếp tục nhắn tin đăng kí gói VIP 3</t>
  </si>
  <si>
    <t>1. Đăng kí thành công
2. Gửi thông báo về cho KH, ngày hết hạn = ngày hết hạn hiện tại + 30 ngày</t>
  </si>
  <si>
    <t>1. Đăng kí thành công
2. Gửi thông báo về cho KH, ngày hết hạn = ngày hết hạn hiện tại + 90 ngày</t>
  </si>
  <si>
    <t>1. CTV đăng ký thành công cho KH, nhập số điện thoại là 84xx trong tin nhắn
2. Tiếp đó CTV nhắn tin đăng kí lại cho KH trên, số điện thoại nhập là 0xxxx</t>
  </si>
  <si>
    <t>Báo lỗi tài khoản đã đăng kí</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</si>
  <si>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</si>
  <si>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</si>
  <si>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</si>
  <si>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1. Khách hàng tự nhắn tin đăng kí thành công
2. Khách hàng tiếp tục nhắn tin đăng kí lại</t>
  </si>
  <si>
    <r>
      <t xml:space="preserve">Chỉ gửi về 1 tin nhắn với nội dung:
</t>
    </r>
    <r>
      <rPr>
        <i/>
        <sz val="12"/>
        <color theme="1"/>
        <rFont val="Cambria"/>
        <family val="1"/>
        <charset val="163"/>
        <scheme val="major"/>
      </rPr>
      <t>Tai khoan [số điện thoại KH] chua dang ki tai khoan tren he thong SBG Online soanbaigiang.smas.vn</t>
    </r>
  </si>
  <si>
    <t>1. KH nhập mã thẻ cào tồn tại
2. Nhập serial không đúng</t>
  </si>
  <si>
    <t>1. KH nhập mã thẻ cào tồn tại
2. Nhập serial đúng nhưng không phải của thẻ cào trên</t>
  </si>
  <si>
    <t>1. KH nhập mã thẻ cào không tồn tại
2. Nhập serial đúng</t>
  </si>
  <si>
    <t>1. KH nhập mã thẻ cào không tồn tại, serial ko tồn tại
2. Click nút Thanh toán</t>
  </si>
  <si>
    <t>1. KH nhập mã thẻ cào không hợp lệ
2. Click nút thanh toán</t>
  </si>
  <si>
    <t>1. KH nhập mã thẻ cào đã hết hạn sử dụng, đúng serial
2. Click nút Thanh toán</t>
  </si>
  <si>
    <t>1. KH nhập mã thẻ cào đã được sử dụng, đúng serial
2. Click nút Thanh toán</t>
  </si>
  <si>
    <t>Thẻ cào hoặc serial không tồn tại</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</si>
  <si>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</si>
  <si>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</si>
  <si>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</si>
  <si>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</si>
  <si>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</si>
  <si>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</si>
  <si>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</si>
  <si>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</si>
  <si>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1. Tài khoản ảo của KH đủ để đăng kí gói VIP 3
2. Check chọn radio VIP 3
3. Click nút Tiếp tục
4. Nhập đầy đủ họ tên, đơn vị
5. Click Hoàn tất</t>
  </si>
  <si>
    <t>1. Tài khoản ảo của KH đủ để đăng kí gói VIP 6
2. Check chọn radio VIP 6
3. Click nút Tiếp tục
4. Nhập đầy đủ họ tên, đơn vị
5. Click Hoàn tất</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</si>
  <si>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</si>
  <si>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</si>
  <si>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Hiển thị popup thông báo thành công với nội dung:
Quý vị đã đăng kí sử dụng Công cụ Soạn Bài giảng trức tuyến. Quí vị được sử dụng dịch vụ đến hết 24h ngày [thời hạn hiện tại + 12 tháng]</t>
  </si>
  <si>
    <t>Hệ thống hiển thị thông báo lỗi:
Mã thẻ hoặc Serial không đúng hoặc đã được sử dụng. Quí vị hãy kiểm tra lại!</t>
  </si>
  <si>
    <t>Nạp tiền qua thẻ cào</t>
  </si>
  <si>
    <t>1. KH đăng nhập vào hệ thống, chọn nạp tiền qua thẻ cào
2. Nhập thông tin thẻ cào ko hợp lệ
3. Click Tiếp tục</t>
  </si>
  <si>
    <r>
      <t xml:space="preserve">Hệ thống thông báo lỗi:
Mã thẻ hoặc Serial không </t>
    </r>
    <r>
      <rPr>
        <sz val="12"/>
        <color rgb="FFFF0000"/>
        <rFont val="Cambria"/>
        <family val="1"/>
        <charset val="163"/>
        <scheme val="major"/>
      </rPr>
      <t>dúng</t>
    </r>
    <r>
      <rPr>
        <sz val="12"/>
        <color theme="1"/>
        <rFont val="Cambria"/>
        <family val="1"/>
        <charset val="163"/>
        <scheme val="major"/>
      </rPr>
      <t xml:space="preserve"> hoặc đã được sử dụng. Quí vị hãy kiểm tra lại!
-&gt; sai chữ "dúng"</t>
    </r>
  </si>
  <si>
    <r>
      <t xml:space="preserve">Sửa lại thành:
</t>
    </r>
    <r>
      <rPr>
        <i/>
        <sz val="12"/>
        <rFont val="Cambria"/>
        <family val="1"/>
        <charset val="163"/>
        <scheme val="major"/>
      </rPr>
      <t>Mã thẻ hoặc Serial không đúng hoặc đã được sử dụng. Quí vị vui lòng kiểm tra lại!</t>
    </r>
  </si>
  <si>
    <t>Sheet bug, lỗi số 19</t>
  </si>
  <si>
    <t>2. Nạp tiền thành công</t>
  </si>
  <si>
    <t>1. KH chọn nạp tiền qua thẻ cào
2. Nhập các thông tin hợp lệ, thẻ cào chưa sử dụng
3. Click Tiếp tục</t>
  </si>
  <si>
    <r>
      <t xml:space="preserve">Hệ thống thông báo lỗi:
Mã thẻ hoặc Serial không </t>
    </r>
    <r>
      <rPr>
        <sz val="12"/>
        <rFont val="Cambria"/>
        <family val="1"/>
        <charset val="163"/>
        <scheme val="major"/>
      </rPr>
      <t>dúng</t>
    </r>
    <r>
      <rPr>
        <sz val="12"/>
        <color theme="1"/>
        <rFont val="Cambria"/>
        <family val="1"/>
        <charset val="163"/>
        <scheme val="major"/>
      </rPr>
      <t xml:space="preserve"> hoặc đã được sử dụng. Quí vị hãy kiểm tra lại!</t>
    </r>
  </si>
  <si>
    <t>Nạp thành công do thẻ cào hợp lệ</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</si>
  <si>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</si>
  <si>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</si>
  <si>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</si>
  <si>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</si>
  <si>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do bug 20</t>
  </si>
  <si>
    <t>Xem lịch sử giao dịch thành công</t>
  </si>
  <si>
    <t>1. KH vào chức năng Thông tin tài khoản
2. Click vào link Lịch sử giao dịch</t>
  </si>
  <si>
    <t>Hiển thị màn hình lịch sử giao dịch của khách hàng</t>
  </si>
  <si>
    <t>Hiển thị đúng các thông tin giao dịch của khách hàng, bao gồm giao dịch về:
- Nạp tiền qua tin nhắn
- Nạp tiền qua thẻ cào</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</si>
  <si>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</si>
  <si>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</si>
  <si>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</si>
  <si>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</si>
  <si>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Ngày 19/11</t>
  </si>
  <si>
    <t>Bug cần fix trước</t>
  </si>
  <si>
    <t>1. Ngày hết hạn hiện tại của KH là ngày 19/12/2014
2. KH chọn chức năng Đăng kí dịch vụ, chọn gói VIP 3, nhấn Tiếp tục
3. Nhấn Hoàn tất</t>
  </si>
  <si>
    <t>Hiển thị đúng ngày hết hạn là 19/03/2015</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</si>
  <si>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</si>
  <si>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Violet - Web</t>
  </si>
  <si>
    <t>Web</t>
  </si>
  <si>
    <t>Violet - SMS</t>
  </si>
  <si>
    <t>SMS</t>
  </si>
  <si>
    <t>1. Khách hàng nhắn tin đăng kí theo cú pháp: 
SBG DK
sbg dk
SBG dk
2. Gửi đến đầu số 8062</t>
  </si>
  <si>
    <t>1. CTV nhắn tin đăng kí cho KH với cú pháp:
SBG DK [Số điện thoại KH]
2. Gửi đến đầu số 8062</t>
  </si>
  <si>
    <t>Sheet bug, Lỗi số 22</t>
  </si>
  <si>
    <t>Hiển thị popup thông báo thành công với nội dung:
Quý vị đã đăng kí sử dụng Công cụ Soạn Bài giảng trực tuyến. Quí vị được sử dụng dịch vụ đến hết 24h ngày [thời hạn hiện tại + 3 tháng]</t>
  </si>
  <si>
    <t>Nội dung hiện tại</t>
  </si>
  <si>
    <t>Nội dung mong muốn cần sửa</t>
  </si>
  <si>
    <t>Tất cả các từ "Qui vi" đổi thành "Quy vi"</t>
  </si>
  <si>
    <t>Tất cả các chức năng có tin nhắn trả về</t>
  </si>
  <si>
    <t>Thông báo khi dịch vụ ko tồn tại</t>
  </si>
  <si>
    <r>
      <t xml:space="preserve">Tin nhắn gửi đến KH:
</t>
    </r>
    <r>
      <rPr>
        <i/>
        <sz val="12"/>
        <color theme="1"/>
        <rFont val="Times New Roman"/>
        <family val="1"/>
        <charset val="163"/>
      </rPr>
      <t>soanbaigiang.smas.vn khong co dich vu nay</t>
    </r>
  </si>
  <si>
    <r>
      <t>Hệ thống gửi về KH thông báo lỗi:</t>
    </r>
    <r>
      <rPr>
        <i/>
        <sz val="10"/>
        <rFont val="Arial"/>
        <family val="2"/>
        <charset val="163"/>
      </rPr>
      <t xml:space="preserve">
So dien thoai cua Qui vi da duoc dang ky</t>
    </r>
  </si>
  <si>
    <t>Đăng kí tài khoản - trường hợp SĐT đã đăng kí rồi</t>
  </si>
  <si>
    <t>Đăng kí tài khoản thành công - KH tự đăng kí</t>
  </si>
  <si>
    <r>
      <t xml:space="preserve">Tin gửi đến KH:
</t>
    </r>
    <r>
      <rPr>
        <i/>
        <sz val="12"/>
        <color theme="1"/>
        <rFont val="Times New Roman"/>
        <family val="1"/>
        <charset val="163"/>
      </rPr>
      <t>So dien thoai cua Qui vi da duoc dang ky</t>
    </r>
  </si>
  <si>
    <t>Kiểm tra thẻ cào được đưa về trạng thái đã sử dụng</t>
  </si>
  <si>
    <r>
      <t xml:space="preserve">Tin gửi đến KH:
</t>
    </r>
    <r>
      <rPr>
        <i/>
        <sz val="12"/>
        <color theme="1"/>
        <rFont val="Times New Roman"/>
        <family val="1"/>
        <charset val="163"/>
      </rPr>
      <t xml:space="preserve">Chuc mung </t>
    </r>
    <r>
      <rPr>
        <i/>
        <sz val="12"/>
        <color rgb="FFFF0000"/>
        <rFont val="Times New Roman"/>
        <family val="1"/>
        <charset val="163"/>
      </rPr>
      <t>Qui</t>
    </r>
    <r>
      <rPr>
        <i/>
        <sz val="12"/>
        <color theme="1"/>
        <rFont val="Times New Roman"/>
        <family val="1"/>
        <charset val="163"/>
      </rPr>
      <t xml:space="preserve"> vi da dang ky thanh cong tai khoan Soan </t>
    </r>
    <r>
      <rPr>
        <i/>
        <sz val="12"/>
        <color rgb="FFFF0000"/>
        <rFont val="Times New Roman"/>
        <family val="1"/>
        <charset val="163"/>
      </rPr>
      <t>Bai</t>
    </r>
    <r>
      <rPr>
        <i/>
        <sz val="12"/>
        <color theme="1"/>
        <rFont val="Times New Roman"/>
        <family val="1"/>
        <charset val="163"/>
      </rPr>
      <t xml:space="preserve"> giang Online. Hay dang nhap vao soanbaigiang.smas.vn voi ten truy nhap [username] mat khau [matkhau</t>
    </r>
    <r>
      <rPr>
        <i/>
        <sz val="12"/>
        <rFont val="Times New Roman"/>
        <family val="1"/>
        <charset val="163"/>
      </rPr>
      <t>] d</t>
    </r>
    <r>
      <rPr>
        <i/>
        <sz val="12"/>
        <color theme="1"/>
        <rFont val="Times New Roman"/>
        <family val="1"/>
        <charset val="163"/>
      </rPr>
      <t>e su dung.</t>
    </r>
  </si>
  <si>
    <t>Chuc mung Quy vi da dang ky thanh cong tai khoan Soan bai giang online. Hay dang nhap vao soanbaigiang.smas.vn voi ten truy nhap [username], mat khau [matkhau] de su dung</t>
  </si>
  <si>
    <t>Mat khau moi cua quy vi tren soanbaigiang.smas.vn la [mat khau moi]</t>
  </si>
  <si>
    <t>Qui vi da doi thanh cong mat khau tren soanbaigiang.smas.vn</t>
  </si>
  <si>
    <t>Tai khoan [sodienthoaicu] chua dang ki tai khoan tren he thong SBG Online soanbaigiang.smas.vn</t>
  </si>
  <si>
    <t>So Dien thoai [SDT moi] da dang ky tren he thong SBG Online soanbaigiang.smas.vn nen Qui vi khong the doi sang so dien thoai nay duoc.</t>
  </si>
  <si>
    <t>Đổi số điện thoại - SĐT mới đã đăng kí tài khoản trên SBG Online</t>
  </si>
  <si>
    <t>Đổi số điện thoại - SĐT cũ chưa đăng kí tài khoản trên SBG Online</t>
  </si>
  <si>
    <r>
      <t xml:space="preserve">Gửi thông báo thành công về SĐT cũ với nội dung:
</t>
    </r>
    <r>
      <rPr>
        <i/>
        <sz val="10"/>
        <rFont val="Arial"/>
        <family val="2"/>
        <charset val="163"/>
      </rPr>
      <t>Qui vi da doi so dien thoai tren soanbaigiang.smas.vn sang so dien thoai [sodienthoaimoi]</t>
    </r>
  </si>
  <si>
    <t>Đổi số điện thoại thành công</t>
  </si>
  <si>
    <t>Qui vi da doi so dien thoai tren soanbaigiang.smas.vn sang so dien thoai [sodienthoaimoi]</t>
  </si>
  <si>
    <t>Đăng kí dịch vụ, SĐT KH chưa đăng kí tài khoản</t>
  </si>
  <si>
    <t>Tai khoan [so dien thoai] chua dang ki tai khoan tren he thong SBG Online soanbaigiang.smas.vn</t>
  </si>
  <si>
    <t>Đăng kí dịch vụ, tài khoản không đủ</t>
  </si>
  <si>
    <t>Tai khoan cua qui vi khong du de dang ky su dung dich vu Soan Bai giang truc tuyen tren soanbaigiang.smas.vn. Hay nap tien va dang ky lai. Cam on!</t>
  </si>
  <si>
    <t>Đăng kí dịch vụ, gói dịch vụ ko đúng</t>
  </si>
  <si>
    <t>Goi dich vu qui vi dang ky khong ton tai</t>
  </si>
  <si>
    <t>Nạp tiền thành công</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</si>
  <si>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</si>
  <si>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</si>
  <si>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</si>
  <si>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</si>
  <si>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</si>
  <si>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</si>
  <si>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Qui vi da nap thanh cong 500 VND vao tai khoan [so dien thoai KH] tren soanbaigiang.smas.vn</t>
  </si>
  <si>
    <t>Qui vi da nap thanh cong [so tien] VND vao tai khoan [so dien thoai] tren soanbaigiang.smas.vn tu thue bao [So dien thoai nap tien]</t>
  </si>
  <si>
    <t>Nạp tiền - nạp từ thuê bao khác</t>
  </si>
  <si>
    <t>1. Số điện thoại ngoại mạng nhắn nạp tiền cho số điện thoại khác</t>
  </si>
  <si>
    <t>Không nạp thành công, 1 gửi thông báo lỗi về số điện thoại ngoại mạng là Chỉ áp dụng cho thuê bao Viettel</t>
  </si>
  <si>
    <t>Kiểm tra không trừ tiền của khách hàng</t>
  </si>
  <si>
    <t>Không trừ tiền trong tài khoản gốc của khách hàng</t>
  </si>
  <si>
    <r>
      <t xml:space="preserve">Hệ thống gửi về người đăng ký thông báo lỗi:
</t>
    </r>
    <r>
      <rPr>
        <i/>
        <sz val="10"/>
        <rFont val="Arial"/>
        <family val="2"/>
        <charset val="163"/>
      </rPr>
      <t>Khong tim thay cong tac vien nao co so dien thoai [SDT CTV] tren soanbaigiang.smas.vn</t>
    </r>
  </si>
  <si>
    <t>Đăng kí tài khoản - CTV nhắn tin đăng kí - trường hợp SĐT CTV ko tồn tại</t>
  </si>
  <si>
    <t>Khong tim thay cong tac vien nao co so dien thoai [SDT CTV] tren soanbaigiang.smas.vn</t>
  </si>
  <si>
    <t>Đăng kí tài khoản - CTV đăng kí thành công</t>
  </si>
  <si>
    <t>Ban da dang ky thanh cong dich vu Soan bai giang Online cho [Số điện thoại của KH]</t>
  </si>
  <si>
    <t>Chuc mung Qui vi da dang ky thanh cong tai khoan Soan Bai giang Online. Hay dang nhap vao soanbaigiang.smas.vn voi ten truy nhap [SDT KH], mat khau [mat khau] de su dung.</t>
  </si>
  <si>
    <t>Gửi thông báo lỗi: So dien thoai [SDT KH] da duoc dang ky</t>
  </si>
  <si>
    <t>CTV đăng kí tài khoản cho KH, Số điện thoại KH đã được đăng kí</t>
  </si>
  <si>
    <t>So dien thoai [SDT KH] da duoc dang ky</t>
  </si>
  <si>
    <t>Ngày 20/11 - 8h00</t>
  </si>
  <si>
    <t>Sheet Bug, lỗi số 23</t>
  </si>
  <si>
    <t>do bug số 3,24</t>
  </si>
  <si>
    <t>1. KH là thuê bao ngoại mạng
2. Soạn tin: SBG Nap 100 gửi đến 8062</t>
  </si>
  <si>
    <t>Nạp không thành công, 1 gửi thông báo lỗi về số điện thoại ngoại mạng là Chỉ áp dụng cho thuê bao Viettel</t>
  </si>
  <si>
    <t>Vẫn thực hiện nạp thành công, tài khoản gốc của số ngoại mạng ko bị trừ tiền. Kiểm tra tài khoản ảo vẫn được cộng 100VND</t>
  </si>
  <si>
    <t>Vẫn thực hiện nạp thành công, tài khoản gốc của số ngoại mạng ko bị trừ tiền, kiểm tra tài khoản ảo vẫn được cộng tiền</t>
  </si>
  <si>
    <t>Ngày 20/11 - 13h30</t>
  </si>
  <si>
    <t>OK</t>
  </si>
  <si>
    <r>
      <t xml:space="preserve">Chỉ gửi 1 thông báo về số điện thoại đăng kí là 0979359749 với nội dung:
</t>
    </r>
    <r>
      <rPr>
        <i/>
        <sz val="12"/>
        <color theme="1"/>
        <rFont val="Cambria"/>
        <family val="1"/>
        <charset val="163"/>
        <scheme val="major"/>
      </rPr>
      <t>Khong tim thay cong tac vien nao co so dien thoai 0979359749 tren soanbaigiang.smas.vn</t>
    </r>
  </si>
  <si>
    <t>Kiểm tra nội dung giao dịch của khách hàng</t>
  </si>
  <si>
    <t>Đổi điện thoại - Nhập mật khẩu ko đúng</t>
  </si>
  <si>
    <r>
      <t xml:space="preserve">Hệ thống thông báo:
</t>
    </r>
    <r>
      <rPr>
        <i/>
        <sz val="12"/>
        <color theme="1"/>
        <rFont val="Times New Roman"/>
        <family val="1"/>
        <charset val="163"/>
      </rPr>
      <t>Mat khau cua qui vi khong dung</t>
    </r>
  </si>
  <si>
    <r>
      <t xml:space="preserve">Gửi thông báo lỗi về khách hàng: 
</t>
    </r>
    <r>
      <rPr>
        <i/>
        <sz val="10"/>
        <rFont val="Arial"/>
        <family val="2"/>
        <charset val="163"/>
      </rPr>
      <t>Tai khoan [SDT] chua dang ky tai khoan tren he thong SBG Online soanbaigiang.smas.vn</t>
    </r>
  </si>
  <si>
    <t>Vẫn bị lỗi không đăng nhập được bằng mật khẩu mới là: 123456a@</t>
  </si>
  <si>
    <t>Lỗi, vẫn gửi 2 tin nhắn về cho KH
=&gt; Chỉ gửi 1 tin: Tai khoan [SDT] chua dang ky tai khoan tren he thong SBG Online soanbaigiang.smas.vn</t>
  </si>
  <si>
    <t>Lỗi vẫn nạp thành công khi tài khoản gốc &lt; số tiền cần nạp trong nội dung tin nhắn</t>
  </si>
  <si>
    <t>Vẫn bị lỗi như mô tả ở bên</t>
  </si>
  <si>
    <r>
      <t xml:space="preserve">Còn lỗi: vẫn gửi 2 tin nhắn về khách hàng với nội dung, giả sử số 01649529632 nhắn tin SBG Nap 100
</t>
    </r>
    <r>
      <rPr>
        <u/>
        <sz val="12"/>
        <color rgb="FFFF0000"/>
        <rFont val="Cambria"/>
        <family val="1"/>
        <charset val="163"/>
        <scheme val="major"/>
      </rPr>
      <t xml:space="preserve">Tin 1: </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 tu thue bao 01649529632</t>
    </r>
    <r>
      <rPr>
        <sz val="12"/>
        <color rgb="FFFF0000"/>
        <rFont val="Cambria"/>
        <family val="1"/>
        <charset val="163"/>
        <scheme val="major"/>
      </rPr>
      <t xml:space="preserve">
</t>
    </r>
    <r>
      <rPr>
        <u/>
        <sz val="12"/>
        <color rgb="FFFF0000"/>
        <rFont val="Cambria"/>
        <family val="1"/>
        <charset val="163"/>
        <scheme val="major"/>
      </rPr>
      <t>Tin 2:</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t>
    </r>
    <r>
      <rPr>
        <sz val="12"/>
        <color rgb="FFFF0000"/>
        <rFont val="Cambria"/>
        <family val="1"/>
        <charset val="163"/>
        <scheme val="major"/>
      </rPr>
      <t xml:space="preserve">
</t>
    </r>
    <r>
      <rPr>
        <b/>
        <sz val="12"/>
        <rFont val="Cambria"/>
        <family val="1"/>
        <charset val="163"/>
        <scheme val="major"/>
      </rPr>
      <t>=&gt; Mong muốn: chỉ gửi về KH 1 tin nhắn với nội dung giống Tin 2 ở trên</t>
    </r>
  </si>
  <si>
    <t>Lỗi vẫn nạp thành công khi tài khoản gốc của số điện thoại nhắn tin nạp tiền &lt; số tiền cần nạp trong nội dung tin nhắn</t>
  </si>
  <si>
    <r>
      <t xml:space="preserve">Gửi thông báo thành công đến số điện thoại mới với nội dung:
</t>
    </r>
    <r>
      <rPr>
        <i/>
        <sz val="10"/>
        <rFont val="Arial"/>
        <family val="2"/>
        <charset val="163"/>
      </rPr>
      <t>Qui vi da doi so dien thoai tren soanbaigiang.smas.vn sang so dien thoai [sodienthoaimoi]</t>
    </r>
  </si>
  <si>
    <r>
      <rPr>
        <sz val="12"/>
        <color theme="1"/>
        <rFont val="Times New Roman"/>
        <family val="1"/>
        <charset val="163"/>
      </rPr>
      <t>Gửi về cho SĐT cũ:</t>
    </r>
    <r>
      <rPr>
        <i/>
        <sz val="12"/>
        <color theme="1"/>
        <rFont val="Times New Roman"/>
        <family val="1"/>
        <charset val="163"/>
      </rPr>
      <t xml:space="preserve">
Qui vi da doi so dien thoai tren soanbaigiang.smas.vn sang so dien thoai [sodienthoaimoi]</t>
    </r>
  </si>
  <si>
    <r>
      <t xml:space="preserve">Gửi về cho SĐT mới:
</t>
    </r>
    <r>
      <rPr>
        <i/>
        <sz val="12"/>
        <color theme="1"/>
        <rFont val="Times New Roman"/>
        <family val="1"/>
        <charset val="163"/>
      </rPr>
      <t>Qui vi da doi so dien thoai tren soanbaigiang.smas.vn sang so dien thoai [sodienthoaimoi]</t>
    </r>
  </si>
  <si>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</si>
  <si>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</si>
  <si>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</si>
  <si>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</si>
  <si>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Lỗi này phải bắt bên đầu số  8062 vì khi service MO của SBG nhận được nội dung tin nhắn thì nó đã bị cắt mất ký tự @ rồi, chỉ còn là 123456a</t>
  </si>
  <si>
    <t>FIXED</t>
  </si>
  <si>
    <t>FIXED, Số tiền cho phép charging trong 1 lần lớn nhất là 50,000đ nên nếu nạp 100,000đ thì sẽ báo lỗi: [So tien nap gioi han lon nhat la 50,000 vnd]</t>
  </si>
  <si>
    <t>FIXED.
Giống lỗi số 4.</t>
  </si>
</sst>
</file>

<file path=xl/styles.xml><?xml version="1.0" encoding="utf-8"?>
<styleSheet xmlns="http://schemas.openxmlformats.org/spreadsheetml/2006/main">
  <fonts count="39">
    <font>
      <sz val="11"/>
      <color theme="1"/>
      <name val="Calibri"/>
      <family val="2"/>
      <scheme val="minor"/>
    </font>
    <font>
      <sz val="11"/>
      <color theme="1"/>
      <name val="Calibri"/>
      <family val="2"/>
      <charset val="163"/>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name val="Cambria"/>
      <family val="1"/>
      <charset val="163"/>
      <scheme val="major"/>
    </font>
    <font>
      <sz val="12"/>
      <name val="Cambria"/>
      <family val="1"/>
      <charset val="163"/>
      <scheme val="major"/>
    </font>
    <font>
      <sz val="12"/>
      <color theme="1"/>
      <name val="Times New Roman"/>
      <family val="1"/>
      <charset val="163"/>
    </font>
    <font>
      <b/>
      <sz val="12"/>
      <color theme="1"/>
      <name val="Times New Roman"/>
      <family val="1"/>
      <charset val="163"/>
    </font>
    <font>
      <i/>
      <sz val="12"/>
      <color theme="1"/>
      <name val="Times New Roman"/>
      <family val="1"/>
      <charset val="163"/>
    </font>
    <font>
      <i/>
      <sz val="12"/>
      <color rgb="FFFF0000"/>
      <name val="Times New Roman"/>
      <family val="1"/>
      <charset val="163"/>
    </font>
    <font>
      <i/>
      <sz val="12"/>
      <name val="Times New Roman"/>
      <family val="1"/>
      <charset val="163"/>
    </font>
    <font>
      <b/>
      <sz val="12"/>
      <color rgb="FFFF0000"/>
      <name val="Cambria"/>
      <family val="1"/>
      <charset val="163"/>
      <scheme val="major"/>
    </font>
    <font>
      <u/>
      <sz val="12"/>
      <color rgb="FFFF0000"/>
      <name val="Cambria"/>
      <family val="1"/>
      <charset val="163"/>
      <scheme val="major"/>
    </font>
    <font>
      <b/>
      <sz val="12"/>
      <name val="Cambria"/>
      <family val="1"/>
      <charset val="163"/>
      <scheme val="major"/>
    </font>
  </fonts>
  <fills count="12">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6">
    <xf numFmtId="0" fontId="0" fillId="0" borderId="0"/>
    <xf numFmtId="0" fontId="6" fillId="0" borderId="0"/>
    <xf numFmtId="0" fontId="14" fillId="0" borderId="0"/>
    <xf numFmtId="0" fontId="14" fillId="0" borderId="0"/>
    <xf numFmtId="0" fontId="2" fillId="0" borderId="0"/>
    <xf numFmtId="0" fontId="1" fillId="0" borderId="0"/>
  </cellStyleXfs>
  <cellXfs count="135">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4" fillId="2" borderId="1" xfId="0" applyFont="1" applyFill="1" applyBorder="1" applyAlignment="1">
      <alignment horizontal="center" vertical="center"/>
    </xf>
    <xf numFmtId="0" fontId="0" fillId="0" borderId="3" xfId="0" applyBorder="1" applyAlignment="1">
      <alignment vertical="top" wrapText="1"/>
    </xf>
    <xf numFmtId="0" fontId="4" fillId="0" borderId="0" xfId="0" applyFont="1" applyAlignment="1">
      <alignment horizontal="left" vertical="top"/>
    </xf>
    <xf numFmtId="0" fontId="5"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7" fillId="0" borderId="0" xfId="0" applyFont="1" applyAlignment="1">
      <alignment horizontal="center" vertical="top" wrapText="1"/>
    </xf>
    <xf numFmtId="0" fontId="7" fillId="0" borderId="0" xfId="0" applyFont="1" applyAlignment="1">
      <alignment vertical="top" wrapText="1"/>
    </xf>
    <xf numFmtId="0" fontId="9" fillId="0" borderId="0" xfId="0" applyFont="1" applyAlignment="1">
      <alignment horizontal="left" vertical="top" wrapText="1"/>
    </xf>
    <xf numFmtId="0" fontId="9" fillId="2" borderId="1" xfId="0" applyFont="1" applyFill="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vertical="top" wrapText="1"/>
    </xf>
    <xf numFmtId="0" fontId="7" fillId="0" borderId="4" xfId="0" quotePrefix="1" applyFont="1" applyBorder="1" applyAlignment="1">
      <alignment vertical="top" wrapText="1"/>
    </xf>
    <xf numFmtId="0" fontId="7" fillId="0" borderId="2" xfId="0" applyFont="1" applyBorder="1" applyAlignment="1">
      <alignment horizontal="center" vertical="top" wrapText="1"/>
    </xf>
    <xf numFmtId="0" fontId="7" fillId="0" borderId="2" xfId="0" applyFont="1" applyBorder="1" applyAlignment="1">
      <alignment vertical="top" wrapText="1"/>
    </xf>
    <xf numFmtId="0" fontId="7" fillId="0" borderId="2" xfId="0" quotePrefix="1" applyFont="1" applyBorder="1" applyAlignment="1">
      <alignment vertical="top" wrapText="1"/>
    </xf>
    <xf numFmtId="0" fontId="7" fillId="0" borderId="3" xfId="0" applyFont="1" applyBorder="1" applyAlignment="1">
      <alignment horizontal="center" vertical="top" wrapText="1"/>
    </xf>
    <xf numFmtId="0" fontId="7" fillId="0" borderId="3" xfId="0" applyFont="1" applyBorder="1" applyAlignment="1">
      <alignment vertical="top" wrapText="1"/>
    </xf>
    <xf numFmtId="0" fontId="11" fillId="3"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6" borderId="10" xfId="2" applyFont="1" applyFill="1" applyBorder="1" applyAlignment="1">
      <alignment horizontal="center" vertical="center"/>
    </xf>
    <xf numFmtId="0" fontId="18" fillId="8" borderId="8" xfId="1" applyFont="1" applyFill="1" applyBorder="1" applyAlignment="1">
      <alignment vertical="center" wrapText="1"/>
    </xf>
    <xf numFmtId="0" fontId="14" fillId="6" borderId="10" xfId="2" applyFont="1" applyFill="1" applyBorder="1" applyAlignment="1">
      <alignment horizontal="center" vertical="center" wrapText="1"/>
    </xf>
    <xf numFmtId="0" fontId="14" fillId="0" borderId="1" xfId="3" applyFont="1" applyFill="1" applyBorder="1" applyAlignment="1">
      <alignment vertical="center" wrapText="1"/>
    </xf>
    <xf numFmtId="0" fontId="14" fillId="0" borderId="1" xfId="3" applyFont="1" applyFill="1" applyBorder="1" applyAlignment="1">
      <alignment horizontal="left" vertical="center" wrapText="1"/>
    </xf>
    <xf numFmtId="0" fontId="14" fillId="5" borderId="0" xfId="1" applyFont="1" applyFill="1" applyAlignment="1">
      <alignment vertical="center" wrapText="1"/>
    </xf>
    <xf numFmtId="0" fontId="14" fillId="5" borderId="0" xfId="1" applyFont="1" applyFill="1" applyAlignment="1">
      <alignment horizontal="left" vertical="center" wrapText="1"/>
    </xf>
    <xf numFmtId="0" fontId="14" fillId="5" borderId="0" xfId="1" applyFont="1" applyFill="1" applyAlignment="1">
      <alignment horizontal="center" vertical="center" wrapText="1"/>
    </xf>
    <xf numFmtId="0" fontId="16" fillId="5" borderId="1" xfId="1" applyFont="1" applyFill="1" applyBorder="1" applyAlignment="1">
      <alignment vertical="center" wrapText="1"/>
    </xf>
    <xf numFmtId="0" fontId="14" fillId="5" borderId="1" xfId="1" applyFont="1" applyFill="1" applyBorder="1" applyAlignment="1">
      <alignment vertical="center" wrapText="1"/>
    </xf>
    <xf numFmtId="0" fontId="14" fillId="6" borderId="1" xfId="1" applyFont="1" applyFill="1" applyBorder="1" applyAlignment="1">
      <alignment horizontal="center" vertical="center" wrapText="1"/>
    </xf>
    <xf numFmtId="0" fontId="16" fillId="7" borderId="7" xfId="1" applyFont="1" applyFill="1" applyBorder="1" applyAlignment="1">
      <alignment horizontal="center" vertical="center" wrapText="1"/>
    </xf>
    <xf numFmtId="0" fontId="16" fillId="7" borderId="8" xfId="1" applyFont="1" applyFill="1" applyBorder="1" applyAlignment="1">
      <alignment horizontal="center" vertical="center" wrapText="1"/>
    </xf>
    <xf numFmtId="0" fontId="16" fillId="7" borderId="9" xfId="1" applyFont="1" applyFill="1" applyBorder="1" applyAlignment="1">
      <alignment horizontal="center" vertical="center" wrapText="1"/>
    </xf>
    <xf numFmtId="0" fontId="16" fillId="7" borderId="1" xfId="1" applyFont="1" applyFill="1" applyBorder="1" applyAlignment="1">
      <alignment horizontal="center" vertical="center" wrapText="1"/>
    </xf>
    <xf numFmtId="0" fontId="17" fillId="8" borderId="7" xfId="1" applyFont="1" applyFill="1" applyBorder="1" applyAlignment="1">
      <alignment vertical="center" wrapText="1"/>
    </xf>
    <xf numFmtId="0" fontId="17" fillId="8" borderId="8" xfId="1" applyFont="1" applyFill="1" applyBorder="1" applyAlignment="1">
      <alignment vertical="center" wrapText="1"/>
    </xf>
    <xf numFmtId="0" fontId="17" fillId="8" borderId="9" xfId="1" applyFont="1" applyFill="1" applyBorder="1" applyAlignment="1">
      <alignment vertical="center" wrapText="1"/>
    </xf>
    <xf numFmtId="0" fontId="19" fillId="6" borderId="7" xfId="4" applyFont="1" applyFill="1" applyBorder="1" applyAlignment="1">
      <alignment vertical="center"/>
    </xf>
    <xf numFmtId="0" fontId="19" fillId="6" borderId="8" xfId="4" applyFont="1" applyFill="1" applyBorder="1" applyAlignment="1">
      <alignment vertical="center" wrapText="1"/>
    </xf>
    <xf numFmtId="0" fontId="19" fillId="6" borderId="9" xfId="4" applyFont="1" applyFill="1" applyBorder="1" applyAlignment="1">
      <alignment vertical="center" wrapText="1"/>
    </xf>
    <xf numFmtId="0" fontId="14" fillId="5" borderId="0" xfId="3" applyFont="1" applyFill="1" applyAlignment="1">
      <alignment vertical="center" wrapText="1"/>
    </xf>
    <xf numFmtId="0" fontId="14" fillId="5" borderId="1" xfId="1" applyFont="1" applyFill="1" applyBorder="1" applyAlignment="1">
      <alignment horizontal="center" vertical="center" wrapText="1"/>
    </xf>
    <xf numFmtId="0" fontId="14" fillId="5" borderId="7" xfId="1" applyFont="1" applyFill="1" applyBorder="1" applyAlignment="1">
      <alignment vertical="center" wrapText="1"/>
    </xf>
    <xf numFmtId="0" fontId="14" fillId="5" borderId="12" xfId="1" applyFont="1" applyFill="1" applyBorder="1" applyAlignment="1">
      <alignment vertical="center" wrapText="1"/>
    </xf>
    <xf numFmtId="0" fontId="14" fillId="5" borderId="0" xfId="1" applyFont="1" applyFill="1" applyBorder="1" applyAlignment="1">
      <alignment vertical="center" wrapText="1"/>
    </xf>
    <xf numFmtId="0" fontId="22" fillId="5" borderId="1" xfId="4" applyFont="1" applyFill="1" applyBorder="1" applyAlignment="1">
      <alignment horizontal="center" vertical="center" wrapText="1"/>
    </xf>
    <xf numFmtId="0" fontId="14" fillId="5" borderId="1" xfId="1" applyFont="1" applyFill="1" applyBorder="1" applyAlignment="1">
      <alignment horizontal="left" vertical="center" wrapText="1"/>
    </xf>
    <xf numFmtId="0" fontId="7" fillId="8" borderId="4" xfId="0" applyFont="1" applyFill="1" applyBorder="1" applyAlignment="1">
      <alignment horizontal="center" vertical="top" wrapText="1"/>
    </xf>
    <xf numFmtId="0" fontId="25" fillId="0" borderId="1" xfId="3" applyFont="1" applyFill="1" applyBorder="1" applyAlignment="1">
      <alignment horizontal="left" vertical="center" wrapText="1"/>
    </xf>
    <xf numFmtId="0" fontId="7" fillId="8" borderId="2" xfId="0" applyFont="1" applyFill="1" applyBorder="1" applyAlignment="1">
      <alignment horizontal="center" vertical="top" wrapText="1"/>
    </xf>
    <xf numFmtId="0" fontId="12" fillId="4" borderId="1" xfId="0" applyFont="1" applyFill="1" applyBorder="1" applyAlignment="1">
      <alignment horizontal="left" vertical="center" wrapText="1"/>
    </xf>
    <xf numFmtId="0" fontId="7" fillId="8" borderId="2" xfId="0" applyFont="1" applyFill="1" applyBorder="1" applyAlignment="1">
      <alignment vertical="top" wrapText="1"/>
    </xf>
    <xf numFmtId="0" fontId="11" fillId="3" borderId="1" xfId="0" applyFont="1" applyFill="1" applyBorder="1" applyAlignment="1">
      <alignment horizontal="left" vertical="center" wrapText="1"/>
    </xf>
    <xf numFmtId="0" fontId="0" fillId="0" borderId="0" xfId="0" applyAlignment="1">
      <alignment horizontal="left"/>
    </xf>
    <xf numFmtId="0" fontId="17" fillId="8" borderId="8" xfId="1" applyFont="1" applyFill="1" applyBorder="1" applyAlignment="1">
      <alignment horizontal="left" vertical="center" wrapText="1"/>
    </xf>
    <xf numFmtId="0" fontId="21" fillId="6" borderId="8" xfId="4" applyFont="1" applyFill="1" applyBorder="1" applyAlignment="1">
      <alignment horizontal="left" vertical="center" wrapText="1"/>
    </xf>
    <xf numFmtId="0" fontId="0" fillId="0" borderId="0" xfId="0" quotePrefix="1"/>
    <xf numFmtId="0" fontId="0" fillId="8" borderId="4" xfId="0" applyFill="1" applyBorder="1" applyAlignment="1">
      <alignment vertical="top" wrapText="1"/>
    </xf>
    <xf numFmtId="0" fontId="0" fillId="8" borderId="2" xfId="0" applyFill="1" applyBorder="1" applyAlignment="1">
      <alignment vertical="top" wrapText="1"/>
    </xf>
    <xf numFmtId="0" fontId="11" fillId="0" borderId="1" xfId="0" applyFont="1" applyBorder="1" applyAlignment="1">
      <alignment horizontal="left" vertical="center" wrapText="1"/>
    </xf>
    <xf numFmtId="0" fontId="31" fillId="0" borderId="0" xfId="0" applyFont="1" applyAlignment="1">
      <alignment vertical="center" wrapText="1"/>
    </xf>
    <xf numFmtId="0" fontId="31" fillId="0" borderId="1" xfId="0" applyFont="1" applyBorder="1" applyAlignment="1">
      <alignment vertical="center" wrapText="1"/>
    </xf>
    <xf numFmtId="0" fontId="32" fillId="0" borderId="1" xfId="0" applyFont="1" applyBorder="1" applyAlignment="1">
      <alignment horizontal="center" vertical="center" wrapText="1"/>
    </xf>
    <xf numFmtId="0" fontId="33" fillId="0" borderId="1" xfId="0" applyFont="1" applyBorder="1" applyAlignment="1">
      <alignment vertical="center" wrapText="1"/>
    </xf>
    <xf numFmtId="0" fontId="31" fillId="0" borderId="1" xfId="0" applyFont="1" applyBorder="1" applyAlignment="1">
      <alignment horizontal="center" vertical="center" wrapText="1"/>
    </xf>
    <xf numFmtId="0" fontId="31" fillId="0" borderId="0" xfId="0" applyFont="1" applyAlignment="1">
      <alignment horizontal="center" vertical="center" wrapText="1"/>
    </xf>
    <xf numFmtId="0" fontId="31" fillId="0" borderId="1" xfId="0" applyFont="1" applyBorder="1" applyAlignment="1">
      <alignment horizontal="left" vertical="center" wrapText="1"/>
    </xf>
    <xf numFmtId="0" fontId="7" fillId="0" borderId="2" xfId="0" applyFont="1" applyFill="1" applyBorder="1" applyAlignment="1">
      <alignment vertical="top" wrapText="1"/>
    </xf>
    <xf numFmtId="0" fontId="30"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3" fillId="8" borderId="1" xfId="0" applyFont="1" applyFill="1" applyBorder="1" applyAlignment="1">
      <alignment horizontal="left" vertical="center" wrapText="1"/>
    </xf>
    <xf numFmtId="0" fontId="36" fillId="8" borderId="1"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1" borderId="7" xfId="0" applyFont="1" applyFill="1" applyBorder="1" applyAlignment="1">
      <alignment horizontal="left" vertical="center" wrapText="1"/>
    </xf>
    <xf numFmtId="0" fontId="11" fillId="11" borderId="8" xfId="0" applyFont="1" applyFill="1" applyBorder="1" applyAlignment="1">
      <alignment horizontal="left" vertical="center" wrapText="1"/>
    </xf>
    <xf numFmtId="0" fontId="11" fillId="11" borderId="9" xfId="0" applyFont="1" applyFill="1" applyBorder="1" applyAlignment="1">
      <alignment horizontal="left" vertical="center" wrapText="1"/>
    </xf>
    <xf numFmtId="0" fontId="23" fillId="9" borderId="7" xfId="3" applyFont="1" applyFill="1" applyBorder="1" applyAlignment="1">
      <alignment horizontal="left" vertical="center" wrapText="1"/>
    </xf>
    <xf numFmtId="0" fontId="23" fillId="9" borderId="8" xfId="3" applyFont="1" applyFill="1" applyBorder="1" applyAlignment="1">
      <alignment horizontal="left" vertical="center" wrapText="1"/>
    </xf>
    <xf numFmtId="0" fontId="23" fillId="9" borderId="9" xfId="3" applyFont="1" applyFill="1" applyBorder="1" applyAlignment="1">
      <alignment horizontal="left" vertical="center" wrapText="1"/>
    </xf>
    <xf numFmtId="0" fontId="16" fillId="7" borderId="7" xfId="1" applyFont="1" applyFill="1" applyBorder="1" applyAlignment="1">
      <alignment horizontal="center" vertical="center" wrapText="1"/>
    </xf>
    <xf numFmtId="0" fontId="16" fillId="7" borderId="8" xfId="1" applyFont="1" applyFill="1" applyBorder="1" applyAlignment="1">
      <alignment horizontal="center" vertical="center" wrapText="1"/>
    </xf>
    <xf numFmtId="0" fontId="16" fillId="7" borderId="9" xfId="1" applyFont="1" applyFill="1" applyBorder="1" applyAlignment="1">
      <alignment horizontal="center" vertical="center" wrapText="1"/>
    </xf>
    <xf numFmtId="0" fontId="16" fillId="7" borderId="6" xfId="1" applyFont="1" applyFill="1" applyBorder="1" applyAlignment="1">
      <alignment horizontal="center" vertical="center" wrapText="1"/>
    </xf>
    <xf numFmtId="0" fontId="16" fillId="7" borderId="11" xfId="1" applyFont="1" applyFill="1" applyBorder="1" applyAlignment="1">
      <alignment horizontal="center" vertical="center" wrapText="1"/>
    </xf>
    <xf numFmtId="0" fontId="16" fillId="7" borderId="6" xfId="1" applyFont="1" applyFill="1" applyBorder="1" applyAlignment="1">
      <alignment horizontal="left" vertical="center" wrapText="1"/>
    </xf>
    <xf numFmtId="0" fontId="16" fillId="7" borderId="11" xfId="1" applyFont="1" applyFill="1" applyBorder="1" applyAlignment="1">
      <alignment horizontal="left" vertical="center" wrapText="1"/>
    </xf>
    <xf numFmtId="0" fontId="15" fillId="5" borderId="0" xfId="1" applyFont="1" applyFill="1" applyAlignment="1">
      <alignment horizontal="center" vertical="center" wrapText="1"/>
    </xf>
    <xf numFmtId="0" fontId="16" fillId="7" borderId="10" xfId="1" applyFont="1" applyFill="1" applyBorder="1" applyAlignment="1">
      <alignment horizontal="center" vertical="center" wrapText="1"/>
    </xf>
    <xf numFmtId="0" fontId="14" fillId="0" borderId="6" xfId="3" applyFont="1" applyFill="1" applyBorder="1" applyAlignment="1">
      <alignment horizontal="left" vertical="center" wrapText="1"/>
    </xf>
    <xf numFmtId="0" fontId="14" fillId="0" borderId="10" xfId="3" applyFont="1" applyFill="1" applyBorder="1" applyAlignment="1">
      <alignment horizontal="left" vertical="center" wrapText="1"/>
    </xf>
    <xf numFmtId="0" fontId="14" fillId="0" borderId="11" xfId="3" applyFont="1" applyFill="1" applyBorder="1" applyAlignment="1">
      <alignment horizontal="left" vertical="center" wrapText="1"/>
    </xf>
    <xf numFmtId="0" fontId="14" fillId="5" borderId="6" xfId="1" applyFont="1" applyFill="1" applyBorder="1" applyAlignment="1">
      <alignment horizontal="left" vertical="center" wrapText="1"/>
    </xf>
    <xf numFmtId="0" fontId="14" fillId="5" borderId="10" xfId="1" applyFont="1" applyFill="1" applyBorder="1" applyAlignment="1">
      <alignment horizontal="left" vertical="center" wrapText="1"/>
    </xf>
    <xf numFmtId="0" fontId="14" fillId="5" borderId="11" xfId="1" applyFont="1" applyFill="1" applyBorder="1" applyAlignment="1">
      <alignment horizontal="left" vertical="center" wrapText="1"/>
    </xf>
    <xf numFmtId="0" fontId="23" fillId="10" borderId="7" xfId="3" applyFont="1" applyFill="1" applyBorder="1" applyAlignment="1">
      <alignment horizontal="left" vertical="center" wrapText="1"/>
    </xf>
    <xf numFmtId="0" fontId="23" fillId="10" borderId="8" xfId="3" applyFont="1" applyFill="1" applyBorder="1" applyAlignment="1">
      <alignment horizontal="left" vertical="center" wrapText="1"/>
    </xf>
    <xf numFmtId="0" fontId="23" fillId="10" borderId="9" xfId="3" applyFont="1" applyFill="1" applyBorder="1" applyAlignment="1">
      <alignment horizontal="left" vertical="center" wrapText="1"/>
    </xf>
    <xf numFmtId="0" fontId="31" fillId="0" borderId="6" xfId="0" applyFont="1" applyBorder="1" applyAlignment="1">
      <alignment horizontal="left" vertical="center" wrapText="1"/>
    </xf>
    <xf numFmtId="0" fontId="31" fillId="0" borderId="11" xfId="0" applyFont="1" applyBorder="1" applyAlignment="1">
      <alignment horizontal="left" vertical="center" wrapText="1"/>
    </xf>
    <xf numFmtId="0" fontId="8" fillId="0" borderId="0" xfId="0" applyFont="1" applyAlignment="1">
      <alignment horizontal="center" vertical="top" wrapText="1"/>
    </xf>
    <xf numFmtId="0" fontId="14" fillId="0" borderId="7" xfId="3" applyFont="1" applyFill="1" applyBorder="1" applyAlignment="1">
      <alignment horizontal="left" vertical="center" wrapText="1"/>
    </xf>
    <xf numFmtId="0" fontId="14" fillId="0" borderId="8" xfId="3" applyFont="1" applyFill="1" applyBorder="1" applyAlignment="1">
      <alignment horizontal="left" vertical="center" wrapText="1"/>
    </xf>
    <xf numFmtId="0" fontId="14" fillId="0" borderId="9" xfId="3" applyFont="1" applyFill="1" applyBorder="1" applyAlignment="1">
      <alignment horizontal="left" vertical="center" wrapText="1"/>
    </xf>
    <xf numFmtId="0" fontId="12" fillId="8" borderId="1"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6" xfId="0" applyFont="1" applyFill="1" applyBorder="1" applyAlignment="1">
      <alignment horizontal="left" vertical="center" wrapText="1"/>
    </xf>
    <xf numFmtId="0" fontId="12" fillId="8" borderId="11" xfId="0" applyFont="1" applyFill="1" applyBorder="1" applyAlignment="1">
      <alignment horizontal="center" vertical="center" wrapText="1"/>
    </xf>
    <xf numFmtId="0" fontId="12" fillId="8" borderId="11"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1" fillId="8" borderId="1" xfId="0" applyFont="1" applyFill="1" applyBorder="1" applyAlignment="1">
      <alignment horizontal="left" vertical="center" wrapText="1"/>
    </xf>
  </cellXfs>
  <cellStyles count="6">
    <cellStyle name="Normal" xfId="0" builtinId="0"/>
    <cellStyle name="Normal 2" xfId="1"/>
    <cellStyle name="Normal 3" xfId="3"/>
    <cellStyle name="Normal 4" xfId="4"/>
    <cellStyle name="Normal 4 2" xfId="2"/>
    <cellStyle name="Normal 4 3" xfId="5"/>
  </cellStyles>
  <dxfs count="268">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G36"/>
  <sheetViews>
    <sheetView tabSelected="1" topLeftCell="A31" workbookViewId="0">
      <selection activeCell="D46" sqref="D46"/>
    </sheetView>
  </sheetViews>
  <sheetFormatPr defaultRowHeight="15"/>
  <cols>
    <col min="1" max="1" width="6.140625" customWidth="1"/>
    <col min="2" max="2" width="10.5703125" style="76" customWidth="1"/>
    <col min="3" max="3" width="34" customWidth="1"/>
    <col min="4" max="4" width="42.140625" customWidth="1"/>
    <col min="5" max="5" width="36.42578125" customWidth="1"/>
    <col min="6" max="6" width="28.5703125" customWidth="1"/>
    <col min="7" max="7" width="9.42578125" bestFit="1" customWidth="1"/>
  </cols>
  <sheetData>
    <row r="2" spans="1:7" ht="31.5">
      <c r="A2" s="38" t="s">
        <v>144</v>
      </c>
      <c r="B2" s="75" t="s">
        <v>278</v>
      </c>
      <c r="C2" s="38" t="s">
        <v>145</v>
      </c>
      <c r="D2" s="38" t="s">
        <v>146</v>
      </c>
      <c r="E2" s="38" t="s">
        <v>147</v>
      </c>
      <c r="F2" s="38" t="s">
        <v>263</v>
      </c>
      <c r="G2" s="38" t="s">
        <v>148</v>
      </c>
    </row>
    <row r="3" spans="1:7" ht="25.5" customHeight="1">
      <c r="A3" s="95" t="s">
        <v>532</v>
      </c>
      <c r="B3" s="96"/>
      <c r="C3" s="96"/>
      <c r="D3" s="96"/>
      <c r="E3" s="96"/>
      <c r="F3" s="97"/>
      <c r="G3" s="40"/>
    </row>
    <row r="4" spans="1:7" ht="141.75">
      <c r="A4" s="128">
        <v>1</v>
      </c>
      <c r="B4" s="92" t="s">
        <v>279</v>
      </c>
      <c r="C4" s="92" t="s">
        <v>343</v>
      </c>
      <c r="D4" s="92" t="s">
        <v>244</v>
      </c>
      <c r="E4" s="92" t="s">
        <v>605</v>
      </c>
      <c r="F4" s="92" t="s">
        <v>604</v>
      </c>
      <c r="G4" s="92"/>
    </row>
    <row r="5" spans="1:7" ht="110.25" customHeight="1">
      <c r="A5" s="128">
        <v>2</v>
      </c>
      <c r="B5" s="92" t="s">
        <v>280</v>
      </c>
      <c r="C5" s="92" t="s">
        <v>261</v>
      </c>
      <c r="D5" s="92" t="s">
        <v>262</v>
      </c>
      <c r="E5" s="92" t="s">
        <v>253</v>
      </c>
      <c r="F5" s="93" t="s">
        <v>610</v>
      </c>
      <c r="G5" s="92" t="s">
        <v>623</v>
      </c>
    </row>
    <row r="6" spans="1:7" ht="267.75" customHeight="1">
      <c r="A6" s="128">
        <v>3</v>
      </c>
      <c r="B6" s="92" t="s">
        <v>281</v>
      </c>
      <c r="C6" s="92" t="s">
        <v>269</v>
      </c>
      <c r="D6" s="92" t="s">
        <v>275</v>
      </c>
      <c r="E6" s="92" t="s">
        <v>487</v>
      </c>
      <c r="F6" s="94" t="s">
        <v>611</v>
      </c>
      <c r="G6" s="92" t="s">
        <v>624</v>
      </c>
    </row>
    <row r="7" spans="1:7" ht="141.75" customHeight="1">
      <c r="A7" s="129">
        <v>4</v>
      </c>
      <c r="B7" s="130" t="s">
        <v>281</v>
      </c>
      <c r="C7" s="92" t="s">
        <v>282</v>
      </c>
      <c r="D7" s="92" t="s">
        <v>283</v>
      </c>
      <c r="E7" s="92" t="s">
        <v>284</v>
      </c>
      <c r="F7" s="93" t="s">
        <v>612</v>
      </c>
      <c r="G7" s="92" t="s">
        <v>625</v>
      </c>
    </row>
    <row r="8" spans="1:7" ht="47.25">
      <c r="A8" s="131"/>
      <c r="B8" s="132"/>
      <c r="C8" s="92" t="s">
        <v>285</v>
      </c>
      <c r="D8" s="92" t="s">
        <v>286</v>
      </c>
      <c r="E8" s="92" t="s">
        <v>287</v>
      </c>
      <c r="F8" s="93" t="s">
        <v>613</v>
      </c>
      <c r="G8" s="92" t="s">
        <v>624</v>
      </c>
    </row>
    <row r="9" spans="1:7" ht="409.5" customHeight="1">
      <c r="A9" s="128">
        <v>5</v>
      </c>
      <c r="B9" s="92" t="s">
        <v>281</v>
      </c>
      <c r="C9" s="92" t="s">
        <v>341</v>
      </c>
      <c r="D9" s="92" t="s">
        <v>315</v>
      </c>
      <c r="E9" s="92" t="s">
        <v>288</v>
      </c>
      <c r="F9" s="93" t="s">
        <v>614</v>
      </c>
      <c r="G9" s="92"/>
    </row>
    <row r="10" spans="1:7" ht="189" customHeight="1">
      <c r="A10" s="129">
        <v>6</v>
      </c>
      <c r="B10" s="130" t="s">
        <v>306</v>
      </c>
      <c r="C10" s="92" t="s">
        <v>342</v>
      </c>
      <c r="D10" s="92" t="s">
        <v>303</v>
      </c>
      <c r="E10" s="92" t="s">
        <v>304</v>
      </c>
      <c r="F10" s="93" t="s">
        <v>615</v>
      </c>
      <c r="G10" s="92" t="s">
        <v>626</v>
      </c>
    </row>
    <row r="11" spans="1:7" ht="47.25">
      <c r="A11" s="131"/>
      <c r="B11" s="132"/>
      <c r="C11" s="92" t="s">
        <v>285</v>
      </c>
      <c r="D11" s="92" t="s">
        <v>305</v>
      </c>
      <c r="E11" s="92" t="s">
        <v>287</v>
      </c>
      <c r="F11" s="93" t="s">
        <v>613</v>
      </c>
      <c r="G11" s="92" t="s">
        <v>624</v>
      </c>
    </row>
    <row r="12" spans="1:7" ht="173.25">
      <c r="A12" s="128">
        <v>7</v>
      </c>
      <c r="B12" s="133" t="s">
        <v>306</v>
      </c>
      <c r="C12" s="92" t="s">
        <v>340</v>
      </c>
      <c r="D12" s="92" t="s">
        <v>313</v>
      </c>
      <c r="E12" s="92" t="s">
        <v>314</v>
      </c>
      <c r="F12" s="91" t="s">
        <v>604</v>
      </c>
      <c r="G12" s="92"/>
    </row>
    <row r="13" spans="1:7" ht="78.75">
      <c r="A13" s="128">
        <v>8</v>
      </c>
      <c r="B13" s="92" t="s">
        <v>335</v>
      </c>
      <c r="C13" s="92" t="s">
        <v>336</v>
      </c>
      <c r="D13" s="92" t="s">
        <v>337</v>
      </c>
      <c r="E13" s="92" t="s">
        <v>338</v>
      </c>
      <c r="F13" s="91" t="s">
        <v>604</v>
      </c>
      <c r="G13" s="92"/>
    </row>
    <row r="14" spans="1:7" ht="110.25">
      <c r="A14" s="128">
        <v>9</v>
      </c>
      <c r="B14" s="92" t="s">
        <v>335</v>
      </c>
      <c r="C14" s="92" t="s">
        <v>344</v>
      </c>
      <c r="D14" s="92" t="s">
        <v>346</v>
      </c>
      <c r="E14" s="92" t="s">
        <v>345</v>
      </c>
      <c r="F14" s="91" t="s">
        <v>604</v>
      </c>
      <c r="G14" s="92"/>
    </row>
    <row r="15" spans="1:7" ht="126">
      <c r="A15" s="128">
        <v>10</v>
      </c>
      <c r="B15" s="92" t="s">
        <v>351</v>
      </c>
      <c r="C15" s="92" t="s">
        <v>371</v>
      </c>
      <c r="D15" s="92" t="s">
        <v>352</v>
      </c>
      <c r="E15" s="92" t="s">
        <v>350</v>
      </c>
      <c r="F15" s="91" t="s">
        <v>604</v>
      </c>
      <c r="G15" s="92"/>
    </row>
    <row r="16" spans="1:7" ht="15.75">
      <c r="A16" s="128">
        <v>11</v>
      </c>
      <c r="B16" s="92" t="s">
        <v>279</v>
      </c>
      <c r="C16" s="92"/>
      <c r="D16" s="92"/>
      <c r="E16" s="92"/>
      <c r="F16" s="93"/>
      <c r="G16" s="92"/>
    </row>
    <row r="17" spans="1:7" ht="94.5">
      <c r="A17" s="128">
        <v>12</v>
      </c>
      <c r="B17" s="92" t="s">
        <v>403</v>
      </c>
      <c r="C17" s="92" t="s">
        <v>404</v>
      </c>
      <c r="D17" s="92" t="s">
        <v>406</v>
      </c>
      <c r="E17" s="92" t="s">
        <v>405</v>
      </c>
      <c r="F17" s="91" t="s">
        <v>604</v>
      </c>
      <c r="G17" s="92"/>
    </row>
    <row r="18" spans="1:7" ht="126">
      <c r="A18" s="128">
        <v>13</v>
      </c>
      <c r="B18" s="92" t="s">
        <v>410</v>
      </c>
      <c r="C18" s="92" t="s">
        <v>411</v>
      </c>
      <c r="D18" s="92" t="s">
        <v>412</v>
      </c>
      <c r="E18" s="92" t="s">
        <v>413</v>
      </c>
      <c r="F18" s="91" t="s">
        <v>604</v>
      </c>
      <c r="G18" s="92"/>
    </row>
    <row r="19" spans="1:7" ht="110.25">
      <c r="A19" s="128">
        <v>14</v>
      </c>
      <c r="B19" s="92" t="s">
        <v>410</v>
      </c>
      <c r="C19" s="92" t="s">
        <v>415</v>
      </c>
      <c r="D19" s="92" t="s">
        <v>416</v>
      </c>
      <c r="E19" s="92" t="s">
        <v>421</v>
      </c>
      <c r="F19" s="91" t="s">
        <v>604</v>
      </c>
      <c r="G19" s="134" t="s">
        <v>533</v>
      </c>
    </row>
    <row r="20" spans="1:7" ht="63">
      <c r="A20" s="128">
        <v>15</v>
      </c>
      <c r="B20" s="92" t="s">
        <v>418</v>
      </c>
      <c r="C20" s="92" t="s">
        <v>419</v>
      </c>
      <c r="D20" s="92" t="s">
        <v>455</v>
      </c>
      <c r="E20" s="92" t="s">
        <v>420</v>
      </c>
      <c r="F20" s="91" t="s">
        <v>604</v>
      </c>
      <c r="G20" s="92"/>
    </row>
    <row r="21" spans="1:7" ht="94.5">
      <c r="A21" s="128">
        <v>16</v>
      </c>
      <c r="B21" s="92" t="s">
        <v>418</v>
      </c>
      <c r="C21" s="92" t="s">
        <v>437</v>
      </c>
      <c r="D21" s="92" t="s">
        <v>438</v>
      </c>
      <c r="E21" s="92" t="s">
        <v>439</v>
      </c>
      <c r="F21" s="91" t="s">
        <v>604</v>
      </c>
      <c r="G21" s="134" t="s">
        <v>533</v>
      </c>
    </row>
    <row r="22" spans="1:7" ht="63">
      <c r="A22" s="128">
        <v>17</v>
      </c>
      <c r="B22" s="92" t="s">
        <v>448</v>
      </c>
      <c r="C22" s="92" t="s">
        <v>449</v>
      </c>
      <c r="D22" s="92" t="s">
        <v>453</v>
      </c>
      <c r="E22" s="92" t="s">
        <v>450</v>
      </c>
      <c r="F22" s="91" t="s">
        <v>604</v>
      </c>
      <c r="G22" s="92"/>
    </row>
    <row r="23" spans="1:7" ht="63">
      <c r="A23" s="128">
        <v>18</v>
      </c>
      <c r="B23" s="92" t="s">
        <v>451</v>
      </c>
      <c r="C23" s="92" t="s">
        <v>452</v>
      </c>
      <c r="D23" s="92" t="s">
        <v>454</v>
      </c>
      <c r="E23" s="92" t="s">
        <v>450</v>
      </c>
      <c r="F23" s="91" t="s">
        <v>604</v>
      </c>
      <c r="G23" s="92"/>
    </row>
    <row r="24" spans="1:7" ht="23.25" customHeight="1">
      <c r="A24" s="95" t="s">
        <v>596</v>
      </c>
      <c r="B24" s="96"/>
      <c r="C24" s="96"/>
      <c r="D24" s="96"/>
      <c r="E24" s="96"/>
      <c r="F24" s="97"/>
      <c r="G24" s="40"/>
    </row>
    <row r="25" spans="1:7" ht="78.75">
      <c r="A25" s="39">
        <v>19</v>
      </c>
      <c r="B25" s="73" t="s">
        <v>510</v>
      </c>
      <c r="C25" s="40" t="s">
        <v>511</v>
      </c>
      <c r="D25" s="40" t="s">
        <v>512</v>
      </c>
      <c r="E25" s="40" t="s">
        <v>513</v>
      </c>
      <c r="F25" s="41"/>
      <c r="G25" s="40"/>
    </row>
    <row r="26" spans="1:7" ht="63">
      <c r="A26" s="39">
        <v>20</v>
      </c>
      <c r="B26" s="73" t="s">
        <v>510</v>
      </c>
      <c r="C26" s="40" t="s">
        <v>516</v>
      </c>
      <c r="D26" s="40" t="s">
        <v>517</v>
      </c>
      <c r="E26" s="40" t="s">
        <v>518</v>
      </c>
      <c r="F26" s="41"/>
      <c r="G26" s="82" t="s">
        <v>533</v>
      </c>
    </row>
    <row r="27" spans="1:7" ht="94.5">
      <c r="A27" s="39">
        <v>21</v>
      </c>
      <c r="B27" s="73" t="s">
        <v>528</v>
      </c>
      <c r="C27" s="40" t="s">
        <v>529</v>
      </c>
      <c r="D27" s="40" t="s">
        <v>530</v>
      </c>
      <c r="E27" s="40" t="s">
        <v>531</v>
      </c>
      <c r="F27" s="41"/>
      <c r="G27" s="40"/>
    </row>
    <row r="28" spans="1:7" ht="141.75">
      <c r="A28" s="39">
        <v>22</v>
      </c>
      <c r="B28" s="73" t="s">
        <v>528</v>
      </c>
      <c r="C28" s="40" t="s">
        <v>534</v>
      </c>
      <c r="D28" s="40" t="s">
        <v>536</v>
      </c>
      <c r="E28" s="40" t="s">
        <v>535</v>
      </c>
      <c r="F28" s="41"/>
      <c r="G28" s="40"/>
    </row>
    <row r="29" spans="1:7" ht="19.5" customHeight="1">
      <c r="A29" s="98" t="s">
        <v>603</v>
      </c>
      <c r="B29" s="99"/>
      <c r="C29" s="99"/>
      <c r="D29" s="99"/>
      <c r="E29" s="99"/>
      <c r="F29" s="99"/>
      <c r="G29" s="100"/>
    </row>
    <row r="30" spans="1:7" ht="63">
      <c r="A30" s="128">
        <v>23</v>
      </c>
      <c r="B30" s="92" t="s">
        <v>582</v>
      </c>
      <c r="C30" s="92" t="s">
        <v>583</v>
      </c>
      <c r="D30" s="92" t="s">
        <v>602</v>
      </c>
      <c r="E30" s="92" t="s">
        <v>600</v>
      </c>
      <c r="F30" s="93"/>
      <c r="G30" s="134" t="s">
        <v>533</v>
      </c>
    </row>
    <row r="31" spans="1:7" ht="63">
      <c r="A31" s="128">
        <v>24</v>
      </c>
      <c r="B31" s="92" t="s">
        <v>281</v>
      </c>
      <c r="C31" s="92" t="s">
        <v>599</v>
      </c>
      <c r="D31" s="92" t="s">
        <v>601</v>
      </c>
      <c r="E31" s="92" t="s">
        <v>584</v>
      </c>
      <c r="F31" s="93"/>
      <c r="G31" s="134" t="s">
        <v>533</v>
      </c>
    </row>
    <row r="32" spans="1:7" ht="94.5">
      <c r="A32" s="39">
        <v>25</v>
      </c>
      <c r="B32" s="73" t="s">
        <v>619</v>
      </c>
      <c r="C32" s="40" t="s">
        <v>620</v>
      </c>
      <c r="D32" s="40" t="s">
        <v>621</v>
      </c>
      <c r="E32" s="40" t="s">
        <v>622</v>
      </c>
      <c r="F32" s="41"/>
      <c r="G32" s="40"/>
    </row>
    <row r="33" spans="1:7" ht="15.75">
      <c r="A33" s="39"/>
      <c r="B33" s="73"/>
      <c r="C33" s="40"/>
      <c r="D33" s="40"/>
      <c r="E33" s="40"/>
      <c r="F33" s="41"/>
      <c r="G33" s="40"/>
    </row>
    <row r="34" spans="1:7" ht="15.75">
      <c r="A34" s="39"/>
      <c r="B34" s="73"/>
      <c r="C34" s="40"/>
      <c r="D34" s="40"/>
      <c r="E34" s="40"/>
      <c r="F34" s="41"/>
      <c r="G34" s="40"/>
    </row>
    <row r="35" spans="1:7" ht="15.75">
      <c r="A35" s="39"/>
      <c r="B35" s="73"/>
      <c r="C35" s="40"/>
      <c r="D35" s="40"/>
      <c r="E35" s="40"/>
      <c r="F35" s="41"/>
      <c r="G35" s="40"/>
    </row>
    <row r="36" spans="1:7" ht="15.75">
      <c r="A36" s="39"/>
      <c r="B36" s="73"/>
      <c r="C36" s="40"/>
      <c r="D36" s="40"/>
      <c r="E36" s="40"/>
      <c r="F36" s="41"/>
      <c r="G36" s="40"/>
    </row>
  </sheetData>
  <mergeCells count="7">
    <mergeCell ref="A3:F3"/>
    <mergeCell ref="A29:G29"/>
    <mergeCell ref="B7:B8"/>
    <mergeCell ref="A7:A8"/>
    <mergeCell ref="A10:A11"/>
    <mergeCell ref="B10:B11"/>
    <mergeCell ref="A24:F24"/>
  </mergeCells>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dimension ref="A1:AS66"/>
  <sheetViews>
    <sheetView topLeftCell="A37" workbookViewId="0">
      <selection activeCell="D34" sqref="D34"/>
    </sheetView>
  </sheetViews>
  <sheetFormatPr defaultColWidth="9" defaultRowHeight="12.75"/>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111" t="s">
        <v>149</v>
      </c>
      <c r="D1" s="111"/>
    </row>
    <row r="2" spans="1:45">
      <c r="C2" s="50" t="s">
        <v>150</v>
      </c>
      <c r="D2" s="51" t="s">
        <v>537</v>
      </c>
    </row>
    <row r="3" spans="1:45">
      <c r="C3" s="50" t="s">
        <v>151</v>
      </c>
      <c r="D3" s="51" t="s">
        <v>538</v>
      </c>
    </row>
    <row r="4" spans="1:45">
      <c r="C4" s="50" t="s">
        <v>152</v>
      </c>
      <c r="D4" s="52">
        <f>COUNTIF($Q$15:$Q$633,"P")</f>
        <v>22</v>
      </c>
    </row>
    <row r="5" spans="1:45">
      <c r="C5" s="50" t="s">
        <v>153</v>
      </c>
      <c r="D5" s="52">
        <f>COUNTIF($Q$15:$Q$633,"F")</f>
        <v>8</v>
      </c>
    </row>
    <row r="6" spans="1:45">
      <c r="C6" s="50" t="s">
        <v>154</v>
      </c>
      <c r="D6" s="52">
        <f>COUNTIF($Q$15:$Q$633,"PE")</f>
        <v>10</v>
      </c>
    </row>
    <row r="7" spans="1:45">
      <c r="C7" s="50" t="s">
        <v>155</v>
      </c>
      <c r="D7" s="52">
        <f>D8-D4-D5-D6</f>
        <v>0</v>
      </c>
    </row>
    <row r="8" spans="1:45">
      <c r="C8" s="50" t="s">
        <v>156</v>
      </c>
      <c r="D8" s="52">
        <f>COUNTA(D15:D1052)</f>
        <v>40</v>
      </c>
    </row>
    <row r="10" spans="1:45">
      <c r="A10" s="107" t="s">
        <v>151</v>
      </c>
      <c r="B10" s="107" t="s">
        <v>157</v>
      </c>
      <c r="C10" s="107" t="s">
        <v>145</v>
      </c>
      <c r="D10" s="107" t="s">
        <v>147</v>
      </c>
      <c r="E10" s="104" t="s">
        <v>460</v>
      </c>
      <c r="F10" s="105"/>
      <c r="G10" s="106"/>
      <c r="H10" s="104" t="str">
        <f>'[1]Giới thiệu'!E21</f>
        <v>IE 8.0</v>
      </c>
      <c r="I10" s="105"/>
      <c r="J10" s="106"/>
      <c r="K10" s="104"/>
      <c r="L10" s="105"/>
      <c r="M10" s="106"/>
      <c r="N10" s="53"/>
      <c r="O10" s="54"/>
      <c r="P10" s="55"/>
      <c r="Q10" s="107" t="s">
        <v>158</v>
      </c>
      <c r="R10" s="109" t="s">
        <v>159</v>
      </c>
      <c r="S10" s="107" t="s">
        <v>148</v>
      </c>
    </row>
    <row r="11" spans="1:45" ht="25.5">
      <c r="A11" s="112"/>
      <c r="B11" s="108"/>
      <c r="C11" s="108"/>
      <c r="D11" s="108"/>
      <c r="E11" s="56" t="s">
        <v>160</v>
      </c>
      <c r="F11" s="56" t="s">
        <v>161</v>
      </c>
      <c r="G11" s="56" t="s">
        <v>162</v>
      </c>
      <c r="H11" s="56" t="s">
        <v>160</v>
      </c>
      <c r="I11" s="56" t="s">
        <v>161</v>
      </c>
      <c r="J11" s="56" t="s">
        <v>162</v>
      </c>
      <c r="K11" s="56" t="s">
        <v>160</v>
      </c>
      <c r="L11" s="56" t="s">
        <v>161</v>
      </c>
      <c r="M11" s="56" t="s">
        <v>162</v>
      </c>
      <c r="N11" s="56" t="s">
        <v>160</v>
      </c>
      <c r="O11" s="56" t="s">
        <v>161</v>
      </c>
      <c r="P11" s="56" t="s">
        <v>162</v>
      </c>
      <c r="Q11" s="108"/>
      <c r="R11" s="110"/>
      <c r="S11" s="108"/>
    </row>
    <row r="12" spans="1:45" ht="24.75" customHeight="1">
      <c r="A12" s="44" t="str">
        <f>IF(AND(D12="",D12=""),"",$D$3&amp;"_"&amp;ROW()-11-COUNTBLANK($D12:D$17))</f>
        <v/>
      </c>
      <c r="B12" s="57" t="s">
        <v>163</v>
      </c>
      <c r="C12" s="43" t="s">
        <v>463</v>
      </c>
      <c r="D12" s="58"/>
      <c r="E12" s="58"/>
      <c r="F12" s="58"/>
      <c r="G12" s="58"/>
      <c r="H12" s="58"/>
      <c r="I12" s="58"/>
      <c r="J12" s="58"/>
      <c r="K12" s="58"/>
      <c r="L12" s="58"/>
      <c r="M12" s="58"/>
      <c r="N12" s="58"/>
      <c r="O12" s="58"/>
      <c r="P12" s="58"/>
      <c r="Q12" s="58"/>
      <c r="R12" s="77"/>
      <c r="S12" s="59"/>
    </row>
    <row r="13" spans="1:45" s="63" customFormat="1" ht="16.5">
      <c r="A13" s="44" t="str">
        <f>IF(AND(D13="",D13=""),"",$D$3&amp;"_"&amp;ROW()-11-COUNTBLANK($D13:D$17))</f>
        <v/>
      </c>
      <c r="B13" s="60" t="s">
        <v>164</v>
      </c>
      <c r="C13" s="61"/>
      <c r="D13" s="61"/>
      <c r="E13" s="61"/>
      <c r="F13" s="61"/>
      <c r="G13" s="61"/>
      <c r="H13" s="61"/>
      <c r="I13" s="61"/>
      <c r="J13" s="61"/>
      <c r="K13" s="61"/>
      <c r="L13" s="61"/>
      <c r="M13" s="61"/>
      <c r="N13" s="61"/>
      <c r="O13" s="61"/>
      <c r="P13" s="61"/>
      <c r="Q13" s="61"/>
      <c r="R13" s="78"/>
      <c r="S13" s="62"/>
    </row>
    <row r="14" spans="1:45">
      <c r="A14" s="42" t="str">
        <f>IF(AND(D14="",D14=""),"",$D$3&amp;"_"&amp;ROW()-11-COUNTBLANK($D$12:D14))</f>
        <v>Web_1</v>
      </c>
      <c r="B14" s="113" t="s">
        <v>251</v>
      </c>
      <c r="C14" s="46" t="s">
        <v>464</v>
      </c>
      <c r="D14" s="46" t="s">
        <v>471</v>
      </c>
      <c r="E14" s="68" t="s">
        <v>241</v>
      </c>
      <c r="F14" s="68"/>
      <c r="G14" s="68"/>
      <c r="H14" s="64"/>
      <c r="I14" s="64"/>
      <c r="J14" s="64"/>
      <c r="K14" s="64"/>
      <c r="L14" s="64"/>
      <c r="M14" s="64"/>
      <c r="N14" s="64"/>
      <c r="O14" s="64"/>
      <c r="P14" s="64"/>
      <c r="Q14" s="52" t="str">
        <f t="shared" ref="Q14:Q17"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P</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c r="A15" s="42" t="str">
        <f>IF(AND(D15="",D15=""),"",$D$3&amp;"_"&amp;ROW()-11-COUNTBLANK($D$12:D15))</f>
        <v>Web_2</v>
      </c>
      <c r="B15" s="114"/>
      <c r="C15" s="46" t="s">
        <v>465</v>
      </c>
      <c r="D15" s="46" t="s">
        <v>471</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c r="A16" s="42" t="str">
        <f>IF(AND(D16="",D16=""),"",$D$3&amp;"_"&amp;ROW()-11-COUNTBLANK($D$12:D16))</f>
        <v>Web_3</v>
      </c>
      <c r="B16" s="115"/>
      <c r="C16" s="46" t="s">
        <v>466</v>
      </c>
      <c r="D16" s="46" t="s">
        <v>471</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25.5">
      <c r="A17" s="42" t="str">
        <f>IF(AND(D17="",D17=""),"",$D$3&amp;"_"&amp;ROW()-11-COUNTBLANK($D$12:D17))</f>
        <v>Web_4</v>
      </c>
      <c r="B17" s="45" t="s">
        <v>253</v>
      </c>
      <c r="C17" s="46" t="s">
        <v>467</v>
      </c>
      <c r="D17" s="46" t="s">
        <v>468</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18">
      <c r="A18" s="42" t="str">
        <f>IF(AND(D18="",D18=""),"",$D$3&amp;"_"&amp;ROW()-11-COUNTBLANK($D$12:D18))</f>
        <v/>
      </c>
      <c r="B18" s="57" t="s">
        <v>178</v>
      </c>
      <c r="C18" s="43" t="s">
        <v>469</v>
      </c>
      <c r="D18" s="58"/>
      <c r="E18" s="58"/>
      <c r="F18" s="58"/>
      <c r="G18" s="58"/>
      <c r="H18" s="58"/>
      <c r="I18" s="58"/>
      <c r="J18" s="58"/>
      <c r="K18" s="58"/>
      <c r="L18" s="58"/>
      <c r="M18" s="58"/>
      <c r="N18" s="58"/>
      <c r="O18" s="58"/>
      <c r="P18" s="58"/>
      <c r="Q18" s="58"/>
      <c r="R18" s="77"/>
      <c r="S18" s="59"/>
    </row>
    <row r="19" spans="1:45" s="63" customFormat="1" ht="16.5">
      <c r="A19" s="42" t="str">
        <f>IF(AND(D19="",D19=""),"",$D$3&amp;"_"&amp;ROW()-11-COUNTBLANK($D$12:D19))</f>
        <v/>
      </c>
      <c r="B19" s="60" t="s">
        <v>164</v>
      </c>
      <c r="C19" s="61"/>
      <c r="D19" s="61"/>
      <c r="E19" s="61"/>
      <c r="F19" s="61"/>
      <c r="G19" s="61"/>
      <c r="H19" s="61"/>
      <c r="I19" s="61"/>
      <c r="J19" s="61"/>
      <c r="K19" s="61"/>
      <c r="L19" s="61"/>
      <c r="M19" s="61"/>
      <c r="N19" s="61"/>
      <c r="O19" s="61"/>
      <c r="P19" s="61"/>
      <c r="Q19" s="61"/>
      <c r="R19" s="78"/>
      <c r="S19" s="62"/>
    </row>
    <row r="20" spans="1:45" ht="18.75" customHeight="1">
      <c r="A20" s="42" t="str">
        <f>IF(AND(D20="",D20=""),"",$D$3&amp;"_"&amp;ROW()-11-COUNTBLANK($D$12:D20))</f>
        <v/>
      </c>
      <c r="B20" s="101" t="s">
        <v>459</v>
      </c>
      <c r="C20" s="102"/>
      <c r="D20" s="102"/>
      <c r="E20" s="102"/>
      <c r="F20" s="102"/>
      <c r="G20" s="103"/>
      <c r="H20" s="64"/>
      <c r="I20" s="64"/>
      <c r="J20" s="64"/>
      <c r="K20" s="64"/>
      <c r="L20" s="64"/>
      <c r="M20" s="64"/>
      <c r="N20" s="64"/>
      <c r="O20" s="64"/>
      <c r="P20" s="64"/>
      <c r="Q20" s="52" t="str">
        <f t="shared" ref="Q20:Q37"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38.25">
      <c r="A21" s="42" t="str">
        <f>IF(AND(D21="",D21=""),"",$D$3&amp;"_"&amp;ROW()-11-COUNTBLANK($D$12:D21))</f>
        <v>Web_5</v>
      </c>
      <c r="B21" s="113" t="s">
        <v>495</v>
      </c>
      <c r="C21" s="46" t="s">
        <v>491</v>
      </c>
      <c r="D21" s="46" t="s">
        <v>509</v>
      </c>
      <c r="E21" s="68" t="s">
        <v>243</v>
      </c>
      <c r="F21" s="68"/>
      <c r="G21" s="68"/>
      <c r="H21" s="64"/>
      <c r="I21" s="64"/>
      <c r="J21" s="64"/>
      <c r="K21" s="64"/>
      <c r="L21" s="64"/>
      <c r="M21" s="64"/>
      <c r="N21" s="64"/>
      <c r="O21" s="64"/>
      <c r="P21" s="64"/>
      <c r="Q21" s="52" t="str">
        <f t="shared" si="1"/>
        <v>F</v>
      </c>
      <c r="R21" s="69" t="s">
        <v>514</v>
      </c>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38.25">
      <c r="A22" s="42" t="str">
        <f>IF(AND(D22="",D22=""),"",$D$3&amp;"_"&amp;ROW()-11-COUNTBLANK($D$12:D22))</f>
        <v>Web_6</v>
      </c>
      <c r="B22" s="114"/>
      <c r="C22" s="46" t="s">
        <v>488</v>
      </c>
      <c r="D22" s="46" t="s">
        <v>509</v>
      </c>
      <c r="E22" s="68" t="s">
        <v>243</v>
      </c>
      <c r="F22" s="68"/>
      <c r="G22" s="68"/>
      <c r="H22" s="64"/>
      <c r="I22" s="64"/>
      <c r="J22" s="64"/>
      <c r="K22" s="64"/>
      <c r="L22" s="64"/>
      <c r="M22" s="64"/>
      <c r="N22" s="64"/>
      <c r="O22" s="64"/>
      <c r="P22" s="64"/>
      <c r="Q22" s="52" t="str">
        <f t="shared" ref="Q22" si="2">IF(OR(IF(G22="",IF(F22="",IF(E22="","",E22),F22),G22)="F",IF(J22="",IF(I22="",IF(H22="","",H22),I22),J22)="F",IF(M22="",IF(L22="",IF(K22="","",K22),L22),M22)="F",IF(P22="",IF(O22="",IF(N22="","",N22),O22),P22)="F")=TRUE,"F",IF(OR(IF(G22="",IF(F22="",IF(E22="","",E22),F22),G22)="PE",IF(J22="",IF(I22="",IF(H22="","",H22),I22),J22)="PE",IF(M22="",IF(L22="",IF(K22="","",K22),L22),M22)="PE",IF(P22="",IF(O22="",IF(N22="","",N22),O22),P22)="PE")=TRUE,"PE",IF(AND(IF(G22="",IF(F22="",IF(E22="","",E22),F22),G22)="",IF(J22="",IF(I22="",IF(H22="","",H22),I22),J22)="",IF(M22="",IF(L22="",IF(K22="","",K22),L22),M22)="",IF(P22="",IF(O22="",IF(N22="","",N22),O22),P22)="")=TRUE,"","P")))</f>
        <v>F</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c r="A23" s="42" t="str">
        <f>IF(AND(D23="",D23=""),"",$D$3&amp;"_"&amp;ROW()-11-COUNTBLANK($D$12:D23))</f>
        <v>Web_7</v>
      </c>
      <c r="B23" s="114"/>
      <c r="C23" s="46" t="s">
        <v>490</v>
      </c>
      <c r="D23" s="46" t="s">
        <v>509</v>
      </c>
      <c r="E23" s="68" t="s">
        <v>243</v>
      </c>
      <c r="F23" s="68"/>
      <c r="G23" s="68"/>
      <c r="H23" s="64"/>
      <c r="I23" s="64"/>
      <c r="J23" s="64"/>
      <c r="K23" s="64"/>
      <c r="L23" s="64"/>
      <c r="M23" s="64"/>
      <c r="N23" s="64"/>
      <c r="O23" s="64"/>
      <c r="P23" s="64"/>
      <c r="Q23" s="52" t="str">
        <f t="shared" si="1"/>
        <v>F</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c r="A24" s="42" t="str">
        <f>IF(AND(D24="",D24=""),"",$D$3&amp;"_"&amp;ROW()-11-COUNTBLANK($D$12:D24))</f>
        <v>Web_8</v>
      </c>
      <c r="B24" s="114"/>
      <c r="C24" s="46" t="s">
        <v>489</v>
      </c>
      <c r="D24" s="46" t="s">
        <v>509</v>
      </c>
      <c r="E24" s="68" t="s">
        <v>243</v>
      </c>
      <c r="F24" s="68"/>
      <c r="G24" s="68"/>
      <c r="H24" s="64"/>
      <c r="I24" s="64"/>
      <c r="J24" s="64"/>
      <c r="K24" s="64"/>
      <c r="L24" s="64"/>
      <c r="M24" s="64"/>
      <c r="N24" s="64"/>
      <c r="O24" s="64"/>
      <c r="P24" s="64"/>
      <c r="Q24" s="52" t="str">
        <f t="shared" ref="Q24" si="3">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F</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38.25">
      <c r="A25" s="42" t="str">
        <f>IF(AND(D25="",D25=""),"",$D$3&amp;"_"&amp;ROW()-11-COUNTBLANK($D$12:D25))</f>
        <v>Web_9</v>
      </c>
      <c r="B25" s="114"/>
      <c r="C25" s="46" t="s">
        <v>493</v>
      </c>
      <c r="D25" s="46" t="s">
        <v>509</v>
      </c>
      <c r="E25" s="68" t="s">
        <v>235</v>
      </c>
      <c r="F25" s="68"/>
      <c r="G25" s="68"/>
      <c r="H25" s="64"/>
      <c r="I25" s="64"/>
      <c r="J25" s="64"/>
      <c r="K25" s="64"/>
      <c r="L25" s="64"/>
      <c r="M25" s="64"/>
      <c r="N25" s="64"/>
      <c r="O25" s="64"/>
      <c r="P25" s="64"/>
      <c r="Q25" s="52" t="str">
        <f>IF(OR(IF(G25="",IF(F25="",IF(E25="","",E25),F25),G25)="F",IF(J25="",IF(I25="",IF(H25="","",H25),I25),J25)="F",IF(M25="",IF(L25="",IF(K25="","",K25),L25),M25)="F",IF(P25="",IF(O25="",IF(N25="","",N25),O25),P25)="F")=TRUE,"F",IF(OR(IF(G25="",IF(F25="",IF(E25="","",E25),F25),G25)="PE",IF(J25="",IF(I25="",IF(H25="","",H25),I25),J25)="PE",IF(M25="",IF(L25="",IF(K25="","",K25),L25),M25)="PE",IF(P25="",IF(O25="",IF(N25="","",N25),O25),P25)="PE")=TRUE,"PE",IF(AND(IF(G25="",IF(F25="",IF(E25="","",E25),F25),G25)="",IF(J25="",IF(I25="",IF(H25="","",H25),I25),J25)="",IF(M25="",IF(L25="",IF(K25="","",K25),L25),M25)="",IF(P25="",IF(O25="",IF(N25="","",N25),O25),P25)="")=TRUE,"","P")))</f>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38.25">
      <c r="A26" s="42" t="str">
        <f>IF(AND(D26="",D26=""),"",$D$3&amp;"_"&amp;ROW()-11-COUNTBLANK($D$12:D26))</f>
        <v>Web_10</v>
      </c>
      <c r="B26" s="115"/>
      <c r="C26" s="46" t="s">
        <v>494</v>
      </c>
      <c r="D26" s="46" t="s">
        <v>509</v>
      </c>
      <c r="E26" s="68" t="s">
        <v>243</v>
      </c>
      <c r="F26" s="68"/>
      <c r="G26" s="68"/>
      <c r="H26" s="64"/>
      <c r="I26" s="64"/>
      <c r="J26" s="64"/>
      <c r="K26" s="64"/>
      <c r="L26" s="64"/>
      <c r="M26" s="64"/>
      <c r="N26" s="64"/>
      <c r="O26" s="64"/>
      <c r="P26" s="64"/>
      <c r="Q26" s="52" t="str">
        <f>IF(OR(IF(G26="",IF(F26="",IF(E26="","",E26),F26),G26)="F",IF(J26="",IF(I26="",IF(H26="","",H26),I26),J26)="F",IF(M26="",IF(L26="",IF(K26="","",K26),L26),M26)="F",IF(P26="",IF(O26="",IF(N26="","",N26),O26),P26)="F")=TRUE,"F",IF(OR(IF(G26="",IF(F26="",IF(E26="","",E26),F26),G26)="PE",IF(J26="",IF(I26="",IF(H26="","",H26),I26),J26)="PE",IF(M26="",IF(L26="",IF(K26="","",K26),L26),M26)="PE",IF(P26="",IF(O26="",IF(N26="","",N26),O26),P26)="PE")=TRUE,"PE",IF(AND(IF(G26="",IF(F26="",IF(E26="","",E26),F26),G26)="",IF(J26="",IF(I26="",IF(H26="","",H26),I26),J26)="",IF(M26="",IF(L26="",IF(K26="","",K26),L26),M26)="",IF(P26="",IF(O26="",IF(N26="","",N26),O26),P26)="")=TRUE,"","P")))</f>
        <v>F</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c r="A27" s="42" t="str">
        <f>IF(AND(D27="",D27=""),"",$D$3&amp;"_"&amp;ROW()-11-COUNTBLANK($D$12:D27))</f>
        <v>Web_11</v>
      </c>
      <c r="B27" s="45" t="s">
        <v>221</v>
      </c>
      <c r="C27" s="46" t="s">
        <v>492</v>
      </c>
      <c r="D27" s="46" t="s">
        <v>223</v>
      </c>
      <c r="E27" s="68" t="s">
        <v>241</v>
      </c>
      <c r="F27" s="68"/>
      <c r="G27" s="68"/>
      <c r="H27" s="64"/>
      <c r="I27" s="64"/>
      <c r="J27" s="64"/>
      <c r="K27" s="64"/>
      <c r="L27" s="64"/>
      <c r="M27" s="64"/>
      <c r="N27" s="64"/>
      <c r="O27" s="64"/>
      <c r="P27" s="64"/>
      <c r="Q27" s="52" t="str">
        <f t="shared" si="1"/>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27.75" customHeight="1">
      <c r="A28" s="42" t="str">
        <f>IF(AND(D28="",D28=""),"",$D$3&amp;"_"&amp;ROW()-11-COUNTBLANK($D$12:D28))</f>
        <v/>
      </c>
      <c r="B28" s="101" t="s">
        <v>515</v>
      </c>
      <c r="C28" s="102"/>
      <c r="D28" s="102"/>
      <c r="E28" s="102"/>
      <c r="F28" s="102"/>
      <c r="G28" s="103"/>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38.25">
      <c r="A29" s="42" t="str">
        <f>IF(AND(D29="",D29=""),"",$D$3&amp;"_"&amp;ROW()-11-COUNTBLANK($D$12:D29))</f>
        <v>Web_12</v>
      </c>
      <c r="B29" s="113" t="s">
        <v>225</v>
      </c>
      <c r="C29" s="46" t="s">
        <v>226</v>
      </c>
      <c r="D29" s="46" t="s">
        <v>227</v>
      </c>
      <c r="E29" s="68" t="s">
        <v>243</v>
      </c>
      <c r="F29" s="68"/>
      <c r="G29" s="68"/>
      <c r="H29" s="64"/>
      <c r="I29" s="64"/>
      <c r="J29" s="64"/>
      <c r="K29" s="64"/>
      <c r="L29" s="64"/>
      <c r="M29" s="64"/>
      <c r="N29" s="64"/>
      <c r="O29" s="64"/>
      <c r="P29" s="64"/>
      <c r="Q29" s="52" t="str">
        <f t="shared" si="1"/>
        <v>F</v>
      </c>
      <c r="R29" s="69" t="s">
        <v>523</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25.5">
      <c r="A30" s="42" t="str">
        <f>IF(AND(D30="",D30=""),"",$D$3&amp;"_"&amp;ROW()-11-COUNTBLANK($D$12:D30))</f>
        <v>Web_13</v>
      </c>
      <c r="B30" s="114"/>
      <c r="C30" s="46" t="s">
        <v>189</v>
      </c>
      <c r="D30" s="46" t="s">
        <v>228</v>
      </c>
      <c r="E30" s="68" t="s">
        <v>235</v>
      </c>
      <c r="F30" s="68"/>
      <c r="G30" s="68"/>
      <c r="H30" s="64"/>
      <c r="I30" s="64"/>
      <c r="J30" s="64"/>
      <c r="K30" s="64"/>
      <c r="L30" s="64"/>
      <c r="M30" s="64"/>
      <c r="N30" s="64"/>
      <c r="O30" s="64"/>
      <c r="P30" s="64"/>
      <c r="Q30" s="52" t="str">
        <f t="shared" si="1"/>
        <v>PE</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c r="A31" s="42" t="str">
        <f>IF(AND(D31="",D31=""),"",$D$3&amp;"_"&amp;ROW()-11-COUNTBLANK($D$12:D31))</f>
        <v>Web_14</v>
      </c>
      <c r="B31" s="115"/>
      <c r="C31" s="46" t="s">
        <v>555</v>
      </c>
      <c r="D31" s="46" t="s">
        <v>230</v>
      </c>
      <c r="E31" s="68" t="s">
        <v>235</v>
      </c>
      <c r="F31" s="68"/>
      <c r="G31" s="68"/>
      <c r="H31" s="64"/>
      <c r="I31" s="64"/>
      <c r="J31" s="64"/>
      <c r="K31" s="64"/>
      <c r="L31" s="64"/>
      <c r="M31" s="64"/>
      <c r="N31" s="64"/>
      <c r="O31" s="64"/>
      <c r="P31" s="64"/>
      <c r="Q31" s="52" t="str">
        <f t="shared" si="1"/>
        <v>PE</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38.25">
      <c r="A32" s="42" t="str">
        <f>IF(AND(D32="",D32=""),"",$D$3&amp;"_"&amp;ROW()-11-COUNTBLANK($D$12:D32))</f>
        <v>Web_15</v>
      </c>
      <c r="B32" s="113" t="s">
        <v>231</v>
      </c>
      <c r="C32" s="46" t="s">
        <v>232</v>
      </c>
      <c r="D32" s="46" t="s">
        <v>227</v>
      </c>
      <c r="E32" s="68" t="s">
        <v>235</v>
      </c>
      <c r="F32" s="68"/>
      <c r="G32" s="68"/>
      <c r="H32" s="64"/>
      <c r="I32" s="64"/>
      <c r="J32" s="64"/>
      <c r="K32" s="64"/>
      <c r="L32" s="64"/>
      <c r="M32" s="64"/>
      <c r="N32" s="64"/>
      <c r="O32" s="64"/>
      <c r="P32" s="64"/>
      <c r="Q32" s="52" t="str">
        <f t="shared" si="1"/>
        <v>PE</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25.5">
      <c r="A33" s="42" t="str">
        <f>IF(AND(D33="",D33=""),"",$D$3&amp;"_"&amp;ROW()-11-COUNTBLANK($D$12:D33))</f>
        <v>Web_16</v>
      </c>
      <c r="B33" s="114"/>
      <c r="C33" s="46" t="s">
        <v>189</v>
      </c>
      <c r="D33" s="46" t="s">
        <v>228</v>
      </c>
      <c r="E33" s="68" t="s">
        <v>235</v>
      </c>
      <c r="F33" s="68"/>
      <c r="G33" s="68"/>
      <c r="H33" s="64"/>
      <c r="I33" s="64"/>
      <c r="J33" s="64"/>
      <c r="K33" s="64"/>
      <c r="L33" s="64"/>
      <c r="M33" s="64"/>
      <c r="N33" s="64"/>
      <c r="O33" s="64"/>
      <c r="P33" s="64"/>
      <c r="Q33" s="52" t="str">
        <f t="shared" si="1"/>
        <v>PE</v>
      </c>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25.5">
      <c r="A34" s="42" t="str">
        <f>IF(AND(D34="",D34=""),"",$D$3&amp;"_"&amp;ROW()-11-COUNTBLANK($D$12:D34))</f>
        <v>Web_17</v>
      </c>
      <c r="B34" s="115"/>
      <c r="C34" s="46" t="s">
        <v>555</v>
      </c>
      <c r="D34" s="46" t="s">
        <v>230</v>
      </c>
      <c r="E34" s="68" t="s">
        <v>235</v>
      </c>
      <c r="F34" s="68"/>
      <c r="G34" s="68"/>
      <c r="H34" s="64"/>
      <c r="I34" s="64"/>
      <c r="J34" s="64"/>
      <c r="K34" s="64"/>
      <c r="L34" s="64"/>
      <c r="M34" s="64"/>
      <c r="N34" s="64"/>
      <c r="O34" s="64"/>
      <c r="P34" s="64"/>
      <c r="Q34" s="52" t="str">
        <f t="shared" si="1"/>
        <v>PE</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38.25">
      <c r="A35" s="42" t="str">
        <f>IF(AND(D35="",D35=""),"",$D$3&amp;"_"&amp;ROW()-11-COUNTBLANK($D$12:D35))</f>
        <v>Web_18</v>
      </c>
      <c r="B35" s="113" t="s">
        <v>233</v>
      </c>
      <c r="C35" s="46" t="s">
        <v>234</v>
      </c>
      <c r="D35" s="46" t="s">
        <v>227</v>
      </c>
      <c r="E35" s="68" t="s">
        <v>235</v>
      </c>
      <c r="F35" s="68"/>
      <c r="G35" s="68"/>
      <c r="H35" s="64"/>
      <c r="I35" s="64"/>
      <c r="J35" s="64"/>
      <c r="K35" s="64"/>
      <c r="L35" s="64"/>
      <c r="M35" s="64"/>
      <c r="N35" s="64"/>
      <c r="O35" s="64"/>
      <c r="P35" s="64"/>
      <c r="Q35" s="52" t="str">
        <f t="shared" si="1"/>
        <v>PE</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c r="A36" s="42" t="str">
        <f>IF(AND(D36="",D36=""),"",$D$3&amp;"_"&amp;ROW()-11-COUNTBLANK($D$12:D36))</f>
        <v>Web_19</v>
      </c>
      <c r="B36" s="114"/>
      <c r="C36" s="46" t="s">
        <v>189</v>
      </c>
      <c r="D36" s="46" t="s">
        <v>228</v>
      </c>
      <c r="E36" s="68" t="s">
        <v>235</v>
      </c>
      <c r="F36" s="46"/>
      <c r="G36" s="46"/>
      <c r="H36" s="64"/>
      <c r="I36" s="64"/>
      <c r="J36" s="64"/>
      <c r="K36" s="64"/>
      <c r="L36" s="64"/>
      <c r="M36" s="64"/>
      <c r="N36" s="64"/>
      <c r="O36" s="64"/>
      <c r="P36" s="64"/>
      <c r="Q36" s="52" t="str">
        <f t="shared" si="1"/>
        <v>PE</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25.5">
      <c r="A37" s="42" t="str">
        <f>IF(AND(D37="",D37=""),"",$D$3&amp;"_"&amp;ROW()-11-COUNTBLANK($D$12:D37))</f>
        <v>Web_20</v>
      </c>
      <c r="B37" s="115"/>
      <c r="C37" s="46" t="s">
        <v>229</v>
      </c>
      <c r="D37" s="46" t="s">
        <v>230</v>
      </c>
      <c r="E37" s="68" t="s">
        <v>235</v>
      </c>
      <c r="F37" s="68"/>
      <c r="G37" s="68"/>
      <c r="H37" s="64"/>
      <c r="I37" s="64"/>
      <c r="J37" s="64"/>
      <c r="K37" s="64"/>
      <c r="L37" s="64"/>
      <c r="M37" s="64"/>
      <c r="N37" s="64"/>
      <c r="O37" s="64"/>
      <c r="P37" s="64"/>
      <c r="Q37" s="52" t="str">
        <f t="shared" si="1"/>
        <v>PE</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24.75" customHeight="1">
      <c r="A38" s="42" t="str">
        <f>IF(AND(D38="",D38=""),"",$D$3&amp;"_"&amp;ROW()-11-COUNTBLANK($D$12:D38))</f>
        <v/>
      </c>
      <c r="B38" s="57" t="s">
        <v>191</v>
      </c>
      <c r="C38" s="43" t="s">
        <v>32</v>
      </c>
      <c r="D38" s="58"/>
      <c r="E38" s="58"/>
      <c r="F38" s="58"/>
      <c r="G38" s="58"/>
      <c r="H38" s="58"/>
      <c r="I38" s="58"/>
      <c r="J38" s="58"/>
      <c r="K38" s="58"/>
      <c r="L38" s="58"/>
      <c r="M38" s="58"/>
      <c r="N38" s="58"/>
      <c r="O38" s="58"/>
      <c r="P38" s="58"/>
      <c r="Q38" s="58"/>
      <c r="R38" s="77"/>
      <c r="S38" s="59"/>
    </row>
    <row r="39" spans="1:45" s="63" customFormat="1" ht="20.25" customHeight="1">
      <c r="A39" s="42" t="str">
        <f>IF(AND(D39="",D39=""),"",$D$3&amp;"_"&amp;ROW()-11-COUNTBLANK($D$12:D39))</f>
        <v/>
      </c>
      <c r="B39" s="60" t="s">
        <v>164</v>
      </c>
      <c r="C39" s="61"/>
      <c r="D39" s="61"/>
      <c r="E39" s="61"/>
      <c r="F39" s="61"/>
      <c r="G39" s="61"/>
      <c r="H39" s="61"/>
      <c r="I39" s="61"/>
      <c r="J39" s="61"/>
      <c r="K39" s="61"/>
      <c r="L39" s="61"/>
      <c r="M39" s="61"/>
      <c r="N39" s="61"/>
      <c r="O39" s="61"/>
      <c r="P39" s="61"/>
      <c r="Q39" s="61"/>
      <c r="R39" s="78"/>
      <c r="S39" s="62"/>
    </row>
    <row r="40" spans="1:45" ht="18.75" customHeight="1">
      <c r="A40" s="42" t="str">
        <f>IF(AND(D40="",D40=""),"",$D$3&amp;"_"&amp;ROW()-11-COUNTBLANK($D$12:D40))</f>
        <v/>
      </c>
      <c r="B40" s="101" t="s">
        <v>358</v>
      </c>
      <c r="C40" s="102"/>
      <c r="D40" s="102"/>
      <c r="E40" s="102"/>
      <c r="F40" s="102"/>
      <c r="G40" s="103"/>
      <c r="H40" s="64"/>
      <c r="I40" s="64"/>
      <c r="J40" s="64"/>
      <c r="K40" s="64"/>
      <c r="L40" s="64"/>
      <c r="M40" s="64"/>
      <c r="N40" s="64"/>
      <c r="O40" s="64"/>
      <c r="P40" s="64"/>
      <c r="Q40" s="52" t="str">
        <f t="shared" ref="Q40:Q60" si="4">IF(OR(IF(G40="",IF(F40="",IF(E40="","",E40),F40),G40)="F",IF(J40="",IF(I40="",IF(H40="","",H40),I40),J40)="F",IF(M40="",IF(L40="",IF(K40="","",K40),L40),M40)="F",IF(P40="",IF(O40="",IF(N40="","",N40),O40),P40)="F")=TRUE,"F",IF(OR(IF(G40="",IF(F40="",IF(E40="","",E40),F40),G40)="PE",IF(J40="",IF(I40="",IF(H40="","",H40),I40),J40)="PE",IF(M40="",IF(L40="",IF(K40="","",K40),L40),M40)="PE",IF(P40="",IF(O40="",IF(N40="","",N40),O40),P40)="PE")=TRUE,"PE",IF(AND(IF(G40="",IF(F40="",IF(E40="","",E40),F40),G40)="",IF(J40="",IF(I40="",IF(H40="","",H40),I40),J40)="",IF(M40="",IF(L40="",IF(K40="","",K40),L40),M40)="",IF(P40="",IF(O40="",IF(N40="","",N40),O40),P40)="")=TRUE,"","P")))</f>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102">
      <c r="A41" s="42" t="str">
        <f>IF(AND(D41="",D41=""),"",$D$3&amp;"_"&amp;ROW()-11-COUNTBLANK($D$12:D41))</f>
        <v>Web_21</v>
      </c>
      <c r="B41" s="113" t="s">
        <v>496</v>
      </c>
      <c r="C41" s="46" t="s">
        <v>497</v>
      </c>
      <c r="D41" s="46" t="s">
        <v>498</v>
      </c>
      <c r="E41" s="68" t="s">
        <v>241</v>
      </c>
      <c r="F41" s="68"/>
      <c r="G41" s="68"/>
      <c r="H41" s="64"/>
      <c r="I41" s="64"/>
      <c r="J41" s="64"/>
      <c r="K41" s="64"/>
      <c r="L41" s="64"/>
      <c r="M41" s="64"/>
      <c r="N41" s="64"/>
      <c r="O41" s="64"/>
      <c r="P41" s="64"/>
      <c r="Q41" s="52" t="str">
        <f t="shared" ref="Q41:Q43" si="5">IF(OR(IF(G41="",IF(F41="",IF(E41="","",E41),F41),G41)="F",IF(J41="",IF(I41="",IF(H41="","",H41),I41),J41)="F",IF(M41="",IF(L41="",IF(K41="","",K41),L41),M41)="F",IF(P41="",IF(O41="",IF(N41="","",N41),O41),P41)="F")=TRUE,"F",IF(OR(IF(G41="",IF(F41="",IF(E41="","",E41),F41),G41)="PE",IF(J41="",IF(I41="",IF(H41="","",H41),I41),J41)="PE",IF(M41="",IF(L41="",IF(K41="","",K41),L41),M41)="PE",IF(P41="",IF(O41="",IF(N41="","",N41),O41),P41)="PE")=TRUE,"PE",IF(AND(IF(G41="",IF(F41="",IF(E41="","",E41),F41),G41)="",IF(J41="",IF(I41="",IF(H41="","",H41),I41),J41)="",IF(M41="",IF(L41="",IF(K41="","",K41),L41),M41)="",IF(P41="",IF(O41="",IF(N41="","",N41),O41),P41)="")=TRUE,"","P")))</f>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ht="102">
      <c r="A42" s="42" t="str">
        <f>IF(AND(D42="",D42=""),"",$D$3&amp;"_"&amp;ROW()-11-COUNTBLANK($D$12:D42))</f>
        <v>Web_22</v>
      </c>
      <c r="B42" s="114"/>
      <c r="C42" s="46" t="s">
        <v>499</v>
      </c>
      <c r="D42" s="46" t="s">
        <v>498</v>
      </c>
      <c r="E42" s="68" t="s">
        <v>241</v>
      </c>
      <c r="F42" s="68"/>
      <c r="G42" s="68"/>
      <c r="H42" s="64"/>
      <c r="I42" s="64"/>
      <c r="J42" s="64"/>
      <c r="K42" s="64"/>
      <c r="L42" s="64"/>
      <c r="M42" s="64"/>
      <c r="N42" s="64"/>
      <c r="O42" s="64"/>
      <c r="P42" s="64"/>
      <c r="Q42" s="52" t="str">
        <f t="shared" si="5"/>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02">
      <c r="A43" s="42" t="str">
        <f>IF(AND(D43="",D43=""),"",$D$3&amp;"_"&amp;ROW()-11-COUNTBLANK($D$12:D43))</f>
        <v>Web_23</v>
      </c>
      <c r="B43" s="114"/>
      <c r="C43" s="46" t="s">
        <v>500</v>
      </c>
      <c r="D43" s="46" t="s">
        <v>498</v>
      </c>
      <c r="E43" s="68" t="s">
        <v>241</v>
      </c>
      <c r="F43" s="68"/>
      <c r="G43" s="68"/>
      <c r="H43" s="64"/>
      <c r="I43" s="64"/>
      <c r="J43" s="64"/>
      <c r="K43" s="64"/>
      <c r="L43" s="64"/>
      <c r="M43" s="64"/>
      <c r="N43" s="64"/>
      <c r="O43" s="64"/>
      <c r="P43" s="64"/>
      <c r="Q43" s="52" t="str">
        <f t="shared" si="5"/>
        <v>P</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02">
      <c r="A44" s="42" t="str">
        <f>IF(AND(D44="",D44=""),"",$D$3&amp;"_"&amp;ROW()-11-COUNTBLANK($D$12:D44))</f>
        <v>Web_24</v>
      </c>
      <c r="B44" s="115"/>
      <c r="C44" s="46" t="s">
        <v>501</v>
      </c>
      <c r="D44" s="46" t="s">
        <v>498</v>
      </c>
      <c r="E44" s="68" t="s">
        <v>241</v>
      </c>
      <c r="F44" s="68"/>
      <c r="G44" s="68"/>
      <c r="H44" s="64"/>
      <c r="I44" s="64"/>
      <c r="J44" s="64"/>
      <c r="K44" s="64"/>
      <c r="L44" s="64"/>
      <c r="M44" s="64"/>
      <c r="N44" s="64"/>
      <c r="O44" s="64"/>
      <c r="P44" s="64"/>
      <c r="Q44" s="52" t="str">
        <f t="shared" si="4"/>
        <v>P</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c r="A45" s="42" t="str">
        <f>IF(AND(D45="",D45=""),"",$D$3&amp;"_"&amp;ROW()-11-COUNTBLANK($D$12:D45))</f>
        <v>Web_25</v>
      </c>
      <c r="B45" s="113" t="s">
        <v>519</v>
      </c>
      <c r="C45" s="46" t="s">
        <v>520</v>
      </c>
      <c r="D45" s="46" t="s">
        <v>471</v>
      </c>
      <c r="E45" s="68" t="s">
        <v>241</v>
      </c>
      <c r="F45" s="68"/>
      <c r="G45" s="68"/>
      <c r="H45" s="64"/>
      <c r="I45" s="64"/>
      <c r="J45" s="64"/>
      <c r="K45" s="64"/>
      <c r="L45" s="64"/>
      <c r="M45" s="64"/>
      <c r="N45" s="64"/>
      <c r="O45" s="64"/>
      <c r="P45" s="64"/>
      <c r="Q45" s="52" t="str">
        <f t="shared" si="4"/>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63.75">
      <c r="A46" s="42" t="str">
        <f>IF(AND(D46="",D46=""),"",$D$3&amp;"_"&amp;ROW()-11-COUNTBLANK($D$12:D46))</f>
        <v>Web_26</v>
      </c>
      <c r="B46" s="114"/>
      <c r="C46" s="46" t="s">
        <v>521</v>
      </c>
      <c r="D46" s="46" t="s">
        <v>471</v>
      </c>
      <c r="E46" s="68" t="s">
        <v>241</v>
      </c>
      <c r="F46" s="68"/>
      <c r="G46" s="68"/>
      <c r="H46" s="64"/>
      <c r="I46" s="64"/>
      <c r="J46" s="64"/>
      <c r="K46" s="64"/>
      <c r="L46" s="64"/>
      <c r="M46" s="64"/>
      <c r="N46" s="64"/>
      <c r="O46" s="64"/>
      <c r="P46" s="64"/>
      <c r="Q46" s="52" t="str">
        <f t="shared" si="4"/>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63.75">
      <c r="A47" s="42" t="str">
        <f>IF(AND(D47="",D47=""),"",$D$3&amp;"_"&amp;ROW()-11-COUNTBLANK($D$12:D47))</f>
        <v>Web_27</v>
      </c>
      <c r="B47" s="115"/>
      <c r="C47" s="46" t="s">
        <v>522</v>
      </c>
      <c r="D47" s="46" t="s">
        <v>471</v>
      </c>
      <c r="E47" s="68" t="s">
        <v>241</v>
      </c>
      <c r="F47" s="68"/>
      <c r="G47" s="68"/>
      <c r="H47" s="64"/>
      <c r="I47" s="64"/>
      <c r="J47" s="64"/>
      <c r="K47" s="64"/>
      <c r="L47" s="64"/>
      <c r="M47" s="64"/>
      <c r="N47" s="64"/>
      <c r="O47" s="64"/>
      <c r="P47" s="64"/>
      <c r="Q47" s="52" t="str">
        <f t="shared" si="4"/>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18.75" customHeight="1">
      <c r="A48" s="42" t="str">
        <f>IF(AND(D48="",D48=""),"",$D$3&amp;"_"&amp;ROW()-11-COUNTBLANK($D$12:D48))</f>
        <v/>
      </c>
      <c r="B48" s="101" t="s">
        <v>174</v>
      </c>
      <c r="C48" s="102"/>
      <c r="D48" s="102"/>
      <c r="E48" s="102"/>
      <c r="F48" s="102"/>
      <c r="G48" s="103"/>
      <c r="H48" s="64"/>
      <c r="I48" s="64"/>
      <c r="J48" s="64"/>
      <c r="K48" s="64"/>
      <c r="L48" s="64"/>
      <c r="M48" s="64"/>
      <c r="N48" s="64"/>
      <c r="O48" s="64"/>
      <c r="P48" s="64"/>
      <c r="Q48" s="52" t="str">
        <f t="shared" si="4"/>
        <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63.75">
      <c r="A49" s="42" t="str">
        <f>IF(AND(D49="",D49=""),"",$D$3&amp;"_"&amp;ROW()-11-COUNTBLANK($D$12:D49))</f>
        <v>Web_28</v>
      </c>
      <c r="B49" s="113" t="s">
        <v>377</v>
      </c>
      <c r="C49" s="46" t="s">
        <v>502</v>
      </c>
      <c r="D49" s="46" t="s">
        <v>503</v>
      </c>
      <c r="E49" s="68" t="s">
        <v>243</v>
      </c>
      <c r="F49" s="68"/>
      <c r="G49" s="68"/>
      <c r="H49" s="64"/>
      <c r="I49" s="64"/>
      <c r="J49" s="64"/>
      <c r="K49" s="64"/>
      <c r="L49" s="64"/>
      <c r="M49" s="64"/>
      <c r="N49" s="64"/>
      <c r="O49" s="64"/>
      <c r="P49" s="64"/>
      <c r="Q49" s="52" t="str">
        <f t="shared" si="4"/>
        <v>F</v>
      </c>
      <c r="R49" s="69" t="s">
        <v>543</v>
      </c>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38.25">
      <c r="A50" s="42" t="str">
        <f>IF(AND(D50="",D50=""),"",$D$3&amp;"_"&amp;ROW()-11-COUNTBLANK($D$12:D50))</f>
        <v>Web_29</v>
      </c>
      <c r="B50" s="114"/>
      <c r="C50" s="46" t="s">
        <v>442</v>
      </c>
      <c r="D50" s="46" t="s">
        <v>443</v>
      </c>
      <c r="E50" s="68" t="s">
        <v>243</v>
      </c>
      <c r="F50" s="68"/>
      <c r="G50" s="68"/>
      <c r="H50" s="64"/>
      <c r="I50" s="64"/>
      <c r="J50" s="64"/>
      <c r="K50" s="64"/>
      <c r="L50" s="64"/>
      <c r="M50" s="64"/>
      <c r="N50" s="64"/>
      <c r="O50" s="64"/>
      <c r="P50" s="64"/>
      <c r="Q50" s="52" t="str">
        <f t="shared" si="4"/>
        <v>F</v>
      </c>
      <c r="R50" s="69" t="s">
        <v>543</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25.5">
      <c r="A51" s="42" t="str">
        <f>IF(AND(D51="",D51=""),"",$D$3&amp;"_"&amp;ROW()-11-COUNTBLANK($D$12:D51))</f>
        <v>Web_30</v>
      </c>
      <c r="B51" s="115"/>
      <c r="C51" s="46" t="s">
        <v>424</v>
      </c>
      <c r="D51" s="46" t="s">
        <v>423</v>
      </c>
      <c r="E51" s="68" t="s">
        <v>241</v>
      </c>
      <c r="F51" s="68"/>
      <c r="G51" s="68"/>
      <c r="H51" s="64"/>
      <c r="I51" s="64"/>
      <c r="J51" s="64"/>
      <c r="K51" s="64"/>
      <c r="L51" s="64"/>
      <c r="M51" s="64"/>
      <c r="N51" s="64"/>
      <c r="O51" s="64"/>
      <c r="P51" s="64"/>
      <c r="Q51" s="52" t="str">
        <f t="shared" si="4"/>
        <v>P</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63.75">
      <c r="A52" s="42" t="str">
        <f>IF(AND(D52="",D52=""),"",$D$3&amp;"_"&amp;ROW()-11-COUNTBLANK($D$12:D52))</f>
        <v>Web_31</v>
      </c>
      <c r="B52" s="113" t="s">
        <v>380</v>
      </c>
      <c r="C52" s="46" t="s">
        <v>504</v>
      </c>
      <c r="D52" s="46" t="s">
        <v>544</v>
      </c>
      <c r="E52" s="68" t="s">
        <v>241</v>
      </c>
      <c r="F52" s="68"/>
      <c r="G52" s="68"/>
      <c r="H52" s="64"/>
      <c r="I52" s="64"/>
      <c r="J52" s="64"/>
      <c r="K52" s="64"/>
      <c r="L52" s="64"/>
      <c r="M52" s="64"/>
      <c r="N52" s="64"/>
      <c r="O52" s="64"/>
      <c r="P52" s="64"/>
      <c r="Q52" s="52" t="str">
        <f t="shared" si="4"/>
        <v>P</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38.25">
      <c r="A53" s="42" t="str">
        <f>IF(AND(D53="",D53=""),"",$D$3&amp;"_"&amp;ROW()-11-COUNTBLANK($D$12:D53))</f>
        <v>Web_32</v>
      </c>
      <c r="B53" s="114"/>
      <c r="C53" s="46" t="s">
        <v>442</v>
      </c>
      <c r="D53" s="46" t="s">
        <v>444</v>
      </c>
      <c r="E53" s="68" t="s">
        <v>241</v>
      </c>
      <c r="F53" s="68"/>
      <c r="G53" s="68"/>
      <c r="H53" s="64"/>
      <c r="I53" s="64"/>
      <c r="J53" s="64"/>
      <c r="K53" s="64"/>
      <c r="L53" s="64"/>
      <c r="M53" s="64"/>
      <c r="N53" s="64"/>
      <c r="O53" s="64"/>
      <c r="P53" s="64"/>
      <c r="Q53" s="52" t="str">
        <f>IF(OR(IF(G53="",IF(F53="",IF(E53="","",E53),F53),G53)="F",IF(J53="",IF(I53="",IF(H53="","",H53),I53),J53)="F",IF(M53="",IF(L53="",IF(K53="","",K53),L53),M53)="F",IF(P53="",IF(O53="",IF(N53="","",N53),O53),P53)="F")=TRUE,"F",IF(OR(IF(G53="",IF(F53="",IF(E53="","",E53),F53),G53)="PE",IF(J53="",IF(I53="",IF(H53="","",H53),I53),J53)="PE",IF(M53="",IF(L53="",IF(K53="","",K53),L53),M53)="PE",IF(P53="",IF(O53="",IF(N53="","",N53),O53),P53)="PE")=TRUE,"PE",IF(AND(IF(G53="",IF(F53="",IF(E53="","",E53),F53),G53)="",IF(J53="",IF(I53="",IF(H53="","",H53),I53),J53)="",IF(M53="",IF(L53="",IF(K53="","",K53),L53),M53)="",IF(P53="",IF(O53="",IF(N53="","",N53),O53),P53)="")=TRUE,"","P")))</f>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25.5">
      <c r="A54" s="42" t="str">
        <f>IF(AND(D54="",D54=""),"",$D$3&amp;"_"&amp;ROW()-11-COUNTBLANK($D$12:D54))</f>
        <v>Web_33</v>
      </c>
      <c r="B54" s="115"/>
      <c r="C54" s="46" t="s">
        <v>425</v>
      </c>
      <c r="D54" s="46" t="s">
        <v>426</v>
      </c>
      <c r="E54" s="68" t="s">
        <v>241</v>
      </c>
      <c r="F54" s="68"/>
      <c r="G54" s="68"/>
      <c r="H54" s="64"/>
      <c r="I54" s="64"/>
      <c r="J54" s="64"/>
      <c r="K54" s="64"/>
      <c r="L54" s="64"/>
      <c r="M54" s="64"/>
      <c r="N54" s="64"/>
      <c r="O54" s="64"/>
      <c r="P54" s="64"/>
      <c r="Q54" s="52" t="str">
        <f t="shared" si="4"/>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c r="A55" s="42" t="str">
        <f>IF(AND(D55="",D55=""),"",$D$3&amp;"_"&amp;ROW()-11-COUNTBLANK($D$12:D55))</f>
        <v>Web_34</v>
      </c>
      <c r="B55" s="113" t="s">
        <v>383</v>
      </c>
      <c r="C55" s="46" t="s">
        <v>505</v>
      </c>
      <c r="D55" s="46" t="s">
        <v>507</v>
      </c>
      <c r="E55" s="68" t="s">
        <v>241</v>
      </c>
      <c r="F55" s="68"/>
      <c r="G55" s="68"/>
      <c r="H55" s="64"/>
      <c r="I55" s="64"/>
      <c r="J55" s="64"/>
      <c r="K55" s="64"/>
      <c r="L55" s="64"/>
      <c r="M55" s="64"/>
      <c r="N55" s="64"/>
      <c r="O55" s="64"/>
      <c r="P55" s="64"/>
      <c r="Q55" s="52" t="str">
        <f t="shared" si="4"/>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38.25">
      <c r="A56" s="42" t="str">
        <f>IF(AND(D56="",D56=""),"",$D$3&amp;"_"&amp;ROW()-11-COUNTBLANK($D$12:D56))</f>
        <v>Web_35</v>
      </c>
      <c r="B56" s="114"/>
      <c r="C56" s="46" t="s">
        <v>442</v>
      </c>
      <c r="D56" s="46" t="s">
        <v>445</v>
      </c>
      <c r="E56" s="68" t="s">
        <v>241</v>
      </c>
      <c r="F56" s="68"/>
      <c r="G56" s="68"/>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25.5">
      <c r="A57" s="42" t="str">
        <f>IF(AND(D57="",D57=""),"",$D$3&amp;"_"&amp;ROW()-11-COUNTBLANK($D$12:D57))</f>
        <v>Web_36</v>
      </c>
      <c r="B57" s="115"/>
      <c r="C57" s="46" t="s">
        <v>427</v>
      </c>
      <c r="D57" s="46" t="s">
        <v>428</v>
      </c>
      <c r="E57" s="68" t="s">
        <v>241</v>
      </c>
      <c r="F57" s="68"/>
      <c r="G57" s="68"/>
      <c r="H57" s="64"/>
      <c r="I57" s="64"/>
      <c r="J57" s="64"/>
      <c r="K57" s="64"/>
      <c r="L57" s="64"/>
      <c r="M57" s="64"/>
      <c r="N57" s="64"/>
      <c r="O57" s="64"/>
      <c r="P57" s="64"/>
      <c r="Q57" s="52" t="str">
        <f t="shared" si="4"/>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63.75">
      <c r="A58" s="42" t="str">
        <f>IF(AND(D58="",D58=""),"",$D$3&amp;"_"&amp;ROW()-11-COUNTBLANK($D$12:D58))</f>
        <v>Web_37</v>
      </c>
      <c r="B58" s="113" t="s">
        <v>385</v>
      </c>
      <c r="C58" s="46" t="s">
        <v>506</v>
      </c>
      <c r="D58" s="46" t="s">
        <v>508</v>
      </c>
      <c r="E58" s="68" t="s">
        <v>241</v>
      </c>
      <c r="F58" s="68"/>
      <c r="G58" s="68"/>
      <c r="H58" s="64"/>
      <c r="I58" s="64"/>
      <c r="J58" s="64"/>
      <c r="K58" s="64"/>
      <c r="L58" s="64"/>
      <c r="M58" s="64"/>
      <c r="N58" s="64"/>
      <c r="O58" s="64"/>
      <c r="P58" s="64"/>
      <c r="Q58" s="52" t="str">
        <f t="shared" si="4"/>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51">
      <c r="A59" s="42" t="str">
        <f>IF(AND(D59="",D59=""),"",$D$3&amp;"_"&amp;ROW()-11-COUNTBLANK($D$12:D59))</f>
        <v>Web_38</v>
      </c>
      <c r="B59" s="114"/>
      <c r="C59" s="46" t="s">
        <v>442</v>
      </c>
      <c r="D59" s="46" t="s">
        <v>446</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c r="A60" s="42" t="str">
        <f>IF(AND(D60="",D60=""),"",$D$3&amp;"_"&amp;ROW()-11-COUNTBLANK($D$12:D60))</f>
        <v>Web_39</v>
      </c>
      <c r="B60" s="115"/>
      <c r="C60" s="46" t="s">
        <v>431</v>
      </c>
      <c r="D60" s="46" t="s">
        <v>432</v>
      </c>
      <c r="E60" s="68" t="s">
        <v>241</v>
      </c>
      <c r="F60" s="68"/>
      <c r="G60" s="68"/>
      <c r="H60" s="64"/>
      <c r="I60" s="64"/>
      <c r="J60" s="64"/>
      <c r="K60" s="64"/>
      <c r="L60" s="64"/>
      <c r="M60" s="64"/>
      <c r="N60" s="64"/>
      <c r="O60" s="64"/>
      <c r="P60" s="64"/>
      <c r="Q60" s="52" t="str">
        <f t="shared" si="4"/>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18">
      <c r="A61" s="42" t="str">
        <f>IF(AND(D61="",D61=""),"",$D$3&amp;"_"&amp;ROW()-11-COUNTBLANK($D$12:D61))</f>
        <v/>
      </c>
      <c r="B61" s="57" t="s">
        <v>212</v>
      </c>
      <c r="C61" s="43" t="s">
        <v>470</v>
      </c>
      <c r="D61" s="58"/>
      <c r="E61" s="58"/>
      <c r="F61" s="58"/>
      <c r="G61" s="58"/>
      <c r="H61" s="58"/>
      <c r="I61" s="58"/>
      <c r="J61" s="58"/>
      <c r="K61" s="58"/>
      <c r="L61" s="58"/>
      <c r="M61" s="58"/>
      <c r="N61" s="58"/>
      <c r="O61" s="58"/>
      <c r="P61" s="58"/>
      <c r="Q61" s="58"/>
      <c r="R61" s="77"/>
      <c r="S61" s="59"/>
    </row>
    <row r="62" spans="1:45" s="63" customFormat="1" ht="16.5">
      <c r="A62" s="42" t="str">
        <f>IF(AND(D62="",D62=""),"",$D$3&amp;"_"&amp;ROW()-11-COUNTBLANK($D$12:D62))</f>
        <v/>
      </c>
      <c r="B62" s="60" t="s">
        <v>164</v>
      </c>
      <c r="C62" s="61"/>
      <c r="D62" s="61"/>
      <c r="E62" s="61"/>
      <c r="F62" s="61"/>
      <c r="G62" s="61"/>
      <c r="H62" s="61"/>
      <c r="I62" s="61"/>
      <c r="J62" s="61"/>
      <c r="K62" s="61"/>
      <c r="L62" s="61"/>
      <c r="M62" s="61"/>
      <c r="N62" s="61"/>
      <c r="O62" s="61"/>
      <c r="P62" s="61"/>
      <c r="Q62" s="61"/>
      <c r="R62" s="78"/>
      <c r="S62" s="62"/>
    </row>
    <row r="63" spans="1:45" ht="25.5">
      <c r="A63" s="42" t="str">
        <f>IF(AND(D63="",D63=""),"",$D$3&amp;"_"&amp;ROW()-11-COUNTBLANK($D$12:D63))</f>
        <v>Web_40</v>
      </c>
      <c r="B63" s="113" t="s">
        <v>524</v>
      </c>
      <c r="C63" s="46" t="s">
        <v>525</v>
      </c>
      <c r="D63" s="46" t="s">
        <v>526</v>
      </c>
      <c r="E63" s="68" t="s">
        <v>241</v>
      </c>
      <c r="F63" s="68"/>
      <c r="G63" s="68"/>
      <c r="H63" s="64"/>
      <c r="I63" s="64"/>
      <c r="J63" s="64"/>
      <c r="K63" s="64"/>
      <c r="L63" s="64"/>
      <c r="M63" s="64"/>
      <c r="N63" s="64"/>
      <c r="O63" s="64"/>
      <c r="P63" s="64"/>
      <c r="Q63" s="52" t="str">
        <f t="shared" ref="Q63:Q66" si="6">IF(OR(IF(G63="",IF(F63="",IF(E63="","",E63),F63),G63)="F",IF(J63="",IF(I63="",IF(H63="","",H63),I63),J63)="F",IF(M63="",IF(L63="",IF(K63="","",K63),L63),M63)="F",IF(P63="",IF(O63="",IF(N63="","",N63),O63),P63)="F")=TRUE,"F",IF(OR(IF(G63="",IF(F63="",IF(E63="","",E63),F63),G63)="PE",IF(J63="",IF(I63="",IF(H63="","",H63),I63),J63)="PE",IF(M63="",IF(L63="",IF(K63="","",K63),L63),M63)="PE",IF(P63="",IF(O63="",IF(N63="","",N63),O63),P63)="PE")=TRUE,"PE",IF(AND(IF(G63="",IF(F63="",IF(E63="","",E63),F63),G63)="",IF(J63="",IF(I63="",IF(H63="","",H63),I63),J63)="",IF(M63="",IF(L63="",IF(K63="","",K63),L63),M63)="",IF(P63="",IF(O63="",IF(N63="","",N63),O63),P63)="")=TRUE,"","P")))</f>
        <v>P</v>
      </c>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51">
      <c r="A64" s="42" t="str">
        <f>IF(AND(D64="",D64=""),"",$D$3&amp;"_"&amp;ROW()-11-COUNTBLANK($D$12:D64))</f>
        <v>Web_41</v>
      </c>
      <c r="B64" s="115"/>
      <c r="C64" s="46" t="s">
        <v>606</v>
      </c>
      <c r="D64" s="46" t="s">
        <v>527</v>
      </c>
      <c r="E64" s="68" t="s">
        <v>235</v>
      </c>
      <c r="F64" s="68"/>
      <c r="G64" s="68"/>
      <c r="H64" s="64"/>
      <c r="I64" s="64"/>
      <c r="J64" s="64"/>
      <c r="K64" s="64"/>
      <c r="L64" s="64"/>
      <c r="M64" s="64"/>
      <c r="N64" s="64"/>
      <c r="O64" s="64"/>
      <c r="P64" s="64"/>
      <c r="Q64" s="52" t="str">
        <f t="shared" si="6"/>
        <v>PE</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c r="A65" s="42" t="str">
        <f>IF(AND(D65="",D65=""),"",$D$3&amp;"_"&amp;ROW()-11-COUNTBLANK($D$12:D65))</f>
        <v/>
      </c>
      <c r="B65" s="45"/>
      <c r="C65" s="46"/>
      <c r="D65" s="46"/>
      <c r="E65" s="68"/>
      <c r="F65" s="68"/>
      <c r="G65" s="68"/>
      <c r="H65" s="64"/>
      <c r="I65" s="64"/>
      <c r="J65" s="64"/>
      <c r="K65" s="64"/>
      <c r="L65" s="64"/>
      <c r="M65" s="64"/>
      <c r="N65" s="64"/>
      <c r="O65" s="64"/>
      <c r="P65" s="64"/>
      <c r="Q65" s="52" t="str">
        <f t="shared" si="6"/>
        <v/>
      </c>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c r="A66" s="42" t="str">
        <f>IF(AND(D66="",D66=""),"",$D$3&amp;"_"&amp;ROW()-11-COUNTBLANK($D$12:D66))</f>
        <v/>
      </c>
      <c r="B66" s="45"/>
      <c r="C66" s="46"/>
      <c r="D66" s="46"/>
      <c r="E66" s="68"/>
      <c r="F66" s="68"/>
      <c r="G66" s="68"/>
      <c r="H66" s="64"/>
      <c r="I66" s="64"/>
      <c r="J66" s="64"/>
      <c r="K66" s="64"/>
      <c r="L66" s="64"/>
      <c r="M66" s="64"/>
      <c r="N66" s="64"/>
      <c r="O66" s="64"/>
      <c r="P66" s="64"/>
      <c r="Q66" s="52" t="str">
        <f t="shared" si="6"/>
        <v/>
      </c>
      <c r="R66" s="69"/>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sheetData>
  <mergeCells count="27">
    <mergeCell ref="B63:B64"/>
    <mergeCell ref="B14:B16"/>
    <mergeCell ref="B28:G28"/>
    <mergeCell ref="B29:B31"/>
    <mergeCell ref="B32:B34"/>
    <mergeCell ref="B35:B37"/>
    <mergeCell ref="B20:G20"/>
    <mergeCell ref="B49:B51"/>
    <mergeCell ref="B52:B54"/>
    <mergeCell ref="B55:B57"/>
    <mergeCell ref="B58:B60"/>
    <mergeCell ref="B40:G40"/>
    <mergeCell ref="S10:S11"/>
    <mergeCell ref="C1:D1"/>
    <mergeCell ref="A10:A11"/>
    <mergeCell ref="B10:B11"/>
    <mergeCell ref="C10:C11"/>
    <mergeCell ref="D10:D11"/>
    <mergeCell ref="E10:G10"/>
    <mergeCell ref="B48:G48"/>
    <mergeCell ref="H10:J10"/>
    <mergeCell ref="K10:M10"/>
    <mergeCell ref="Q10:Q11"/>
    <mergeCell ref="R10:R11"/>
    <mergeCell ref="B21:B26"/>
    <mergeCell ref="B41:B44"/>
    <mergeCell ref="B45:B47"/>
  </mergeCells>
  <conditionalFormatting sqref="Q1:Q10 E1:P11 E112:Q62092 H38:Q40 E48:Q48 U54:AG55 U58:AG58 U38:AG40 E63:Q66 U63:AG66 E18:Q21 E25:Q26 U18:AG21 U25:AG26 U48:AG48 E22:E24">
    <cfRule type="cellIs" priority="328" stopIfTrue="1" operator="equal">
      <formula>"P"</formula>
    </cfRule>
    <cfRule type="cellIs" dxfId="267" priority="329" stopIfTrue="1" operator="equal">
      <formula>"F"</formula>
    </cfRule>
    <cfRule type="cellIs" dxfId="266" priority="330" stopIfTrue="1" operator="equal">
      <formula>"PE"</formula>
    </cfRule>
  </conditionalFormatting>
  <conditionalFormatting sqref="E38:G40">
    <cfRule type="cellIs" priority="274" stopIfTrue="1" operator="equal">
      <formula>"P"</formula>
    </cfRule>
    <cfRule type="cellIs" dxfId="265" priority="275" stopIfTrue="1" operator="equal">
      <formula>"F"</formula>
    </cfRule>
    <cfRule type="cellIs" dxfId="264" priority="276" stopIfTrue="1" operator="equal">
      <formula>"PE"</formula>
    </cfRule>
  </conditionalFormatting>
  <conditionalFormatting sqref="F53:G53">
    <cfRule type="cellIs" priority="175" stopIfTrue="1" operator="equal">
      <formula>"P"</formula>
    </cfRule>
    <cfRule type="cellIs" dxfId="263" priority="176" stopIfTrue="1" operator="equal">
      <formula>"F"</formula>
    </cfRule>
    <cfRule type="cellIs" dxfId="262" priority="177" stopIfTrue="1" operator="equal">
      <formula>"PE"</formula>
    </cfRule>
  </conditionalFormatting>
  <conditionalFormatting sqref="H56:P56">
    <cfRule type="cellIs" priority="166" stopIfTrue="1" operator="equal">
      <formula>"P"</formula>
    </cfRule>
    <cfRule type="cellIs" dxfId="261" priority="167" stopIfTrue="1" operator="equal">
      <formula>"F"</formula>
    </cfRule>
    <cfRule type="cellIs" dxfId="260" priority="168" stopIfTrue="1" operator="equal">
      <formula>"PE"</formula>
    </cfRule>
  </conditionalFormatting>
  <conditionalFormatting sqref="U49:AG49 U52:AG52">
    <cfRule type="cellIs" priority="259" stopIfTrue="1" operator="equal">
      <formula>"P"</formula>
    </cfRule>
    <cfRule type="cellIs" dxfId="259" priority="260" stopIfTrue="1" operator="equal">
      <formula>"F"</formula>
    </cfRule>
    <cfRule type="cellIs" dxfId="258" priority="261" stopIfTrue="1" operator="equal">
      <formula>"PE"</formula>
    </cfRule>
  </conditionalFormatting>
  <conditionalFormatting sqref="E49:Q49">
    <cfRule type="cellIs" priority="256" stopIfTrue="1" operator="equal">
      <formula>"P"</formula>
    </cfRule>
    <cfRule type="cellIs" dxfId="257" priority="257" stopIfTrue="1" operator="equal">
      <formula>"F"</formula>
    </cfRule>
    <cfRule type="cellIs" dxfId="256" priority="258" stopIfTrue="1" operator="equal">
      <formula>"PE"</formula>
    </cfRule>
  </conditionalFormatting>
  <conditionalFormatting sqref="U44:AG44 H44:Q44">
    <cfRule type="cellIs" priority="253" stopIfTrue="1" operator="equal">
      <formula>"P"</formula>
    </cfRule>
    <cfRule type="cellIs" dxfId="255" priority="254" stopIfTrue="1" operator="equal">
      <formula>"F"</formula>
    </cfRule>
    <cfRule type="cellIs" dxfId="254" priority="255" stopIfTrue="1" operator="equal">
      <formula>"PE"</formula>
    </cfRule>
  </conditionalFormatting>
  <conditionalFormatting sqref="F44:G44">
    <cfRule type="cellIs" priority="250" stopIfTrue="1" operator="equal">
      <formula>"P"</formula>
    </cfRule>
    <cfRule type="cellIs" dxfId="253" priority="251" stopIfTrue="1" operator="equal">
      <formula>"F"</formula>
    </cfRule>
    <cfRule type="cellIs" dxfId="252" priority="252" stopIfTrue="1" operator="equal">
      <formula>"PE"</formula>
    </cfRule>
  </conditionalFormatting>
  <conditionalFormatting sqref="U51:AG51">
    <cfRule type="cellIs" priority="211" stopIfTrue="1" operator="equal">
      <formula>"P"</formula>
    </cfRule>
    <cfRule type="cellIs" dxfId="251" priority="212" stopIfTrue="1" operator="equal">
      <formula>"F"</formula>
    </cfRule>
    <cfRule type="cellIs" dxfId="250" priority="213" stopIfTrue="1" operator="equal">
      <formula>"PE"</formula>
    </cfRule>
  </conditionalFormatting>
  <conditionalFormatting sqref="H51:P52 H54:P55 H57:P58 H60:P60">
    <cfRule type="cellIs" priority="208" stopIfTrue="1" operator="equal">
      <formula>"P"</formula>
    </cfRule>
    <cfRule type="cellIs" dxfId="249" priority="209" stopIfTrue="1" operator="equal">
      <formula>"F"</formula>
    </cfRule>
    <cfRule type="cellIs" dxfId="248" priority="210" stopIfTrue="1" operator="equal">
      <formula>"PE"</formula>
    </cfRule>
  </conditionalFormatting>
  <conditionalFormatting sqref="U57:AG57">
    <cfRule type="cellIs" priority="205" stopIfTrue="1" operator="equal">
      <formula>"P"</formula>
    </cfRule>
    <cfRule type="cellIs" dxfId="247" priority="206" stopIfTrue="1" operator="equal">
      <formula>"F"</formula>
    </cfRule>
    <cfRule type="cellIs" dxfId="246" priority="207" stopIfTrue="1" operator="equal">
      <formula>"PE"</formula>
    </cfRule>
  </conditionalFormatting>
  <conditionalFormatting sqref="U60:AG60">
    <cfRule type="cellIs" priority="202" stopIfTrue="1" operator="equal">
      <formula>"P"</formula>
    </cfRule>
    <cfRule type="cellIs" dxfId="245" priority="203" stopIfTrue="1" operator="equal">
      <formula>"F"</formula>
    </cfRule>
    <cfRule type="cellIs" dxfId="244" priority="204" stopIfTrue="1" operator="equal">
      <formula>"PE"</formula>
    </cfRule>
  </conditionalFormatting>
  <conditionalFormatting sqref="E51:G51 E54:G54 E57:G57 E60:G60 F55:G55 F52:G52 F58:G58">
    <cfRule type="cellIs" priority="199" stopIfTrue="1" operator="equal">
      <formula>"P"</formula>
    </cfRule>
    <cfRule type="cellIs" dxfId="243" priority="200" stopIfTrue="1" operator="equal">
      <formula>"F"</formula>
    </cfRule>
    <cfRule type="cellIs" dxfId="242" priority="201" stopIfTrue="1" operator="equal">
      <formula>"PE"</formula>
    </cfRule>
  </conditionalFormatting>
  <conditionalFormatting sqref="Q51:Q52 Q54:Q55 Q57:Q58 Q60">
    <cfRule type="cellIs" priority="196" stopIfTrue="1" operator="equal">
      <formula>"P"</formula>
    </cfRule>
    <cfRule type="cellIs" dxfId="241" priority="197" stopIfTrue="1" operator="equal">
      <formula>"F"</formula>
    </cfRule>
    <cfRule type="cellIs" dxfId="240" priority="198" stopIfTrue="1" operator="equal">
      <formula>"PE"</formula>
    </cfRule>
  </conditionalFormatting>
  <conditionalFormatting sqref="U50:AG50">
    <cfRule type="cellIs" priority="193" stopIfTrue="1" operator="equal">
      <formula>"P"</formula>
    </cfRule>
    <cfRule type="cellIs" dxfId="239" priority="194" stopIfTrue="1" operator="equal">
      <formula>"F"</formula>
    </cfRule>
    <cfRule type="cellIs" dxfId="238" priority="195" stopIfTrue="1" operator="equal">
      <formula>"PE"</formula>
    </cfRule>
  </conditionalFormatting>
  <conditionalFormatting sqref="H50:P50">
    <cfRule type="cellIs" priority="190" stopIfTrue="1" operator="equal">
      <formula>"P"</formula>
    </cfRule>
    <cfRule type="cellIs" dxfId="237" priority="191" stopIfTrue="1" operator="equal">
      <formula>"F"</formula>
    </cfRule>
    <cfRule type="cellIs" dxfId="236" priority="192" stopIfTrue="1" operator="equal">
      <formula>"PE"</formula>
    </cfRule>
  </conditionalFormatting>
  <conditionalFormatting sqref="E50:G50">
    <cfRule type="cellIs" priority="187" stopIfTrue="1" operator="equal">
      <formula>"P"</formula>
    </cfRule>
    <cfRule type="cellIs" dxfId="235" priority="188" stopIfTrue="1" operator="equal">
      <formula>"F"</formula>
    </cfRule>
    <cfRule type="cellIs" dxfId="234" priority="189" stopIfTrue="1" operator="equal">
      <formula>"PE"</formula>
    </cfRule>
  </conditionalFormatting>
  <conditionalFormatting sqref="Q50">
    <cfRule type="cellIs" priority="184" stopIfTrue="1" operator="equal">
      <formula>"P"</formula>
    </cfRule>
    <cfRule type="cellIs" dxfId="233" priority="185" stopIfTrue="1" operator="equal">
      <formula>"F"</formula>
    </cfRule>
    <cfRule type="cellIs" dxfId="232" priority="186" stopIfTrue="1" operator="equal">
      <formula>"PE"</formula>
    </cfRule>
  </conditionalFormatting>
  <conditionalFormatting sqref="U53:AG53">
    <cfRule type="cellIs" priority="181" stopIfTrue="1" operator="equal">
      <formula>"P"</formula>
    </cfRule>
    <cfRule type="cellIs" dxfId="231" priority="182" stopIfTrue="1" operator="equal">
      <formula>"F"</formula>
    </cfRule>
    <cfRule type="cellIs" dxfId="230" priority="183" stopIfTrue="1" operator="equal">
      <formula>"PE"</formula>
    </cfRule>
  </conditionalFormatting>
  <conditionalFormatting sqref="H53:P53">
    <cfRule type="cellIs" priority="178" stopIfTrue="1" operator="equal">
      <formula>"P"</formula>
    </cfRule>
    <cfRule type="cellIs" dxfId="229" priority="179" stopIfTrue="1" operator="equal">
      <formula>"F"</formula>
    </cfRule>
    <cfRule type="cellIs" dxfId="228" priority="180" stopIfTrue="1" operator="equal">
      <formula>"PE"</formula>
    </cfRule>
  </conditionalFormatting>
  <conditionalFormatting sqref="Q53">
    <cfRule type="cellIs" priority="172" stopIfTrue="1" operator="equal">
      <formula>"P"</formula>
    </cfRule>
    <cfRule type="cellIs" dxfId="227" priority="173" stopIfTrue="1" operator="equal">
      <formula>"F"</formula>
    </cfRule>
    <cfRule type="cellIs" dxfId="226" priority="174" stopIfTrue="1" operator="equal">
      <formula>"PE"</formula>
    </cfRule>
  </conditionalFormatting>
  <conditionalFormatting sqref="U56:AG56">
    <cfRule type="cellIs" priority="169" stopIfTrue="1" operator="equal">
      <formula>"P"</formula>
    </cfRule>
    <cfRule type="cellIs" dxfId="225" priority="170" stopIfTrue="1" operator="equal">
      <formula>"F"</formula>
    </cfRule>
    <cfRule type="cellIs" dxfId="224" priority="171" stopIfTrue="1" operator="equal">
      <formula>"PE"</formula>
    </cfRule>
  </conditionalFormatting>
  <conditionalFormatting sqref="F56:G56">
    <cfRule type="cellIs" priority="163" stopIfTrue="1" operator="equal">
      <formula>"P"</formula>
    </cfRule>
    <cfRule type="cellIs" dxfId="223" priority="164" stopIfTrue="1" operator="equal">
      <formula>"F"</formula>
    </cfRule>
    <cfRule type="cellIs" dxfId="222" priority="165" stopIfTrue="1" operator="equal">
      <formula>"PE"</formula>
    </cfRule>
  </conditionalFormatting>
  <conditionalFormatting sqref="Q56">
    <cfRule type="cellIs" priority="160" stopIfTrue="1" operator="equal">
      <formula>"P"</formula>
    </cfRule>
    <cfRule type="cellIs" dxfId="221" priority="161" stopIfTrue="1" operator="equal">
      <formula>"F"</formula>
    </cfRule>
    <cfRule type="cellIs" dxfId="220" priority="162" stopIfTrue="1" operator="equal">
      <formula>"PE"</formula>
    </cfRule>
  </conditionalFormatting>
  <conditionalFormatting sqref="U59:AG59">
    <cfRule type="cellIs" priority="157" stopIfTrue="1" operator="equal">
      <formula>"P"</formula>
    </cfRule>
    <cfRule type="cellIs" dxfId="219" priority="158" stopIfTrue="1" operator="equal">
      <formula>"F"</formula>
    </cfRule>
    <cfRule type="cellIs" dxfId="218" priority="159" stopIfTrue="1" operator="equal">
      <formula>"PE"</formula>
    </cfRule>
  </conditionalFormatting>
  <conditionalFormatting sqref="H59:P59">
    <cfRule type="cellIs" priority="154" stopIfTrue="1" operator="equal">
      <formula>"P"</formula>
    </cfRule>
    <cfRule type="cellIs" dxfId="217" priority="155" stopIfTrue="1" operator="equal">
      <formula>"F"</formula>
    </cfRule>
    <cfRule type="cellIs" dxfId="216" priority="156" stopIfTrue="1" operator="equal">
      <formula>"PE"</formula>
    </cfRule>
  </conditionalFormatting>
  <conditionalFormatting sqref="F59:G59">
    <cfRule type="cellIs" priority="151" stopIfTrue="1" operator="equal">
      <formula>"P"</formula>
    </cfRule>
    <cfRule type="cellIs" dxfId="215" priority="152" stopIfTrue="1" operator="equal">
      <formula>"F"</formula>
    </cfRule>
    <cfRule type="cellIs" dxfId="214" priority="153" stopIfTrue="1" operator="equal">
      <formula>"PE"</formula>
    </cfRule>
  </conditionalFormatting>
  <conditionalFormatting sqref="Q59">
    <cfRule type="cellIs" priority="148" stopIfTrue="1" operator="equal">
      <formula>"P"</formula>
    </cfRule>
    <cfRule type="cellIs" dxfId="213" priority="149" stopIfTrue="1" operator="equal">
      <formula>"F"</formula>
    </cfRule>
    <cfRule type="cellIs" dxfId="212" priority="150" stopIfTrue="1" operator="equal">
      <formula>"PE"</formula>
    </cfRule>
  </conditionalFormatting>
  <conditionalFormatting sqref="H12:Q13 U12:AG13 U17:AG17 F17:Q17">
    <cfRule type="cellIs" priority="145" stopIfTrue="1" operator="equal">
      <formula>"P"</formula>
    </cfRule>
    <cfRule type="cellIs" dxfId="211" priority="146" stopIfTrue="1" operator="equal">
      <formula>"F"</formula>
    </cfRule>
    <cfRule type="cellIs" dxfId="210" priority="147" stopIfTrue="1" operator="equal">
      <formula>"PE"</formula>
    </cfRule>
  </conditionalFormatting>
  <conditionalFormatting sqref="E12:G13">
    <cfRule type="cellIs" priority="142" stopIfTrue="1" operator="equal">
      <formula>"P"</formula>
    </cfRule>
    <cfRule type="cellIs" dxfId="209" priority="143" stopIfTrue="1" operator="equal">
      <formula>"F"</formula>
    </cfRule>
    <cfRule type="cellIs" dxfId="208" priority="144" stopIfTrue="1" operator="equal">
      <formula>"PE"</formula>
    </cfRule>
  </conditionalFormatting>
  <conditionalFormatting sqref="E14:G14 F15:G16 E15:E17">
    <cfRule type="cellIs" priority="124" stopIfTrue="1" operator="equal">
      <formula>"P"</formula>
    </cfRule>
    <cfRule type="cellIs" dxfId="207" priority="125" stopIfTrue="1" operator="equal">
      <formula>"F"</formula>
    </cfRule>
    <cfRule type="cellIs" dxfId="206" priority="126" stopIfTrue="1" operator="equal">
      <formula>"PE"</formula>
    </cfRule>
  </conditionalFormatting>
  <conditionalFormatting sqref="U14:AG16 H14:Q16">
    <cfRule type="cellIs" priority="127" stopIfTrue="1" operator="equal">
      <formula>"P"</formula>
    </cfRule>
    <cfRule type="cellIs" dxfId="205" priority="128" stopIfTrue="1" operator="equal">
      <formula>"F"</formula>
    </cfRule>
    <cfRule type="cellIs" dxfId="204" priority="129" stopIfTrue="1" operator="equal">
      <formula>"PE"</formula>
    </cfRule>
  </conditionalFormatting>
  <conditionalFormatting sqref="U27:AG37 E27:Q37">
    <cfRule type="cellIs" priority="49" stopIfTrue="1" operator="equal">
      <formula>"P"</formula>
    </cfRule>
    <cfRule type="cellIs" dxfId="203" priority="50" stopIfTrue="1" operator="equal">
      <formula>"F"</formula>
    </cfRule>
    <cfRule type="cellIs" dxfId="202" priority="51" stopIfTrue="1" operator="equal">
      <formula>"PE"</formula>
    </cfRule>
  </conditionalFormatting>
  <conditionalFormatting sqref="E61:Q62 U61:AG62">
    <cfRule type="cellIs" priority="46" stopIfTrue="1" operator="equal">
      <formula>"P"</formula>
    </cfRule>
    <cfRule type="cellIs" dxfId="201" priority="47" stopIfTrue="1" operator="equal">
      <formula>"F"</formula>
    </cfRule>
    <cfRule type="cellIs" dxfId="200" priority="48" stopIfTrue="1" operator="equal">
      <formula>"PE"</formula>
    </cfRule>
  </conditionalFormatting>
  <conditionalFormatting sqref="F24:Q24 U24:AG24">
    <cfRule type="cellIs" priority="40" stopIfTrue="1" operator="equal">
      <formula>"P"</formula>
    </cfRule>
    <cfRule type="cellIs" dxfId="199" priority="41" stopIfTrue="1" operator="equal">
      <formula>"F"</formula>
    </cfRule>
    <cfRule type="cellIs" dxfId="198" priority="42" stopIfTrue="1" operator="equal">
      <formula>"PE"</formula>
    </cfRule>
  </conditionalFormatting>
  <conditionalFormatting sqref="F23:Q23 U23:AG23">
    <cfRule type="cellIs" priority="37" stopIfTrue="1" operator="equal">
      <formula>"P"</formula>
    </cfRule>
    <cfRule type="cellIs" dxfId="197" priority="38" stopIfTrue="1" operator="equal">
      <formula>"F"</formula>
    </cfRule>
    <cfRule type="cellIs" dxfId="196" priority="39" stopIfTrue="1" operator="equal">
      <formula>"PE"</formula>
    </cfRule>
  </conditionalFormatting>
  <conditionalFormatting sqref="F22:Q22 U22:AG22">
    <cfRule type="cellIs" priority="34" stopIfTrue="1" operator="equal">
      <formula>"P"</formula>
    </cfRule>
    <cfRule type="cellIs" dxfId="195" priority="35" stopIfTrue="1" operator="equal">
      <formula>"F"</formula>
    </cfRule>
    <cfRule type="cellIs" dxfId="194" priority="36" stopIfTrue="1" operator="equal">
      <formula>"PE"</formula>
    </cfRule>
  </conditionalFormatting>
  <conditionalFormatting sqref="U41:AG41 H41:Q41">
    <cfRule type="cellIs" priority="31" stopIfTrue="1" operator="equal">
      <formula>"P"</formula>
    </cfRule>
    <cfRule type="cellIs" dxfId="193" priority="32" stopIfTrue="1" operator="equal">
      <formula>"F"</formula>
    </cfRule>
    <cfRule type="cellIs" dxfId="192" priority="33" stopIfTrue="1" operator="equal">
      <formula>"PE"</formula>
    </cfRule>
  </conditionalFormatting>
  <conditionalFormatting sqref="E41:G41 E42:E44">
    <cfRule type="cellIs" priority="28" stopIfTrue="1" operator="equal">
      <formula>"P"</formula>
    </cfRule>
    <cfRule type="cellIs" dxfId="191" priority="29" stopIfTrue="1" operator="equal">
      <formula>"F"</formula>
    </cfRule>
    <cfRule type="cellIs" dxfId="190" priority="30" stopIfTrue="1" operator="equal">
      <formula>"PE"</formula>
    </cfRule>
  </conditionalFormatting>
  <conditionalFormatting sqref="U42:AG42 H42:Q42">
    <cfRule type="cellIs" priority="25" stopIfTrue="1" operator="equal">
      <formula>"P"</formula>
    </cfRule>
    <cfRule type="cellIs" dxfId="189" priority="26" stopIfTrue="1" operator="equal">
      <formula>"F"</formula>
    </cfRule>
    <cfRule type="cellIs" dxfId="188" priority="27" stopIfTrue="1" operator="equal">
      <formula>"PE"</formula>
    </cfRule>
  </conditionalFormatting>
  <conditionalFormatting sqref="F42:G42">
    <cfRule type="cellIs" priority="22" stopIfTrue="1" operator="equal">
      <formula>"P"</formula>
    </cfRule>
    <cfRule type="cellIs" dxfId="187" priority="23" stopIfTrue="1" operator="equal">
      <formula>"F"</formula>
    </cfRule>
    <cfRule type="cellIs" dxfId="186" priority="24" stopIfTrue="1" operator="equal">
      <formula>"PE"</formula>
    </cfRule>
  </conditionalFormatting>
  <conditionalFormatting sqref="U43:AG43 H43:Q43">
    <cfRule type="cellIs" priority="19" stopIfTrue="1" operator="equal">
      <formula>"P"</formula>
    </cfRule>
    <cfRule type="cellIs" dxfId="185" priority="20" stopIfTrue="1" operator="equal">
      <formula>"F"</formula>
    </cfRule>
    <cfRule type="cellIs" dxfId="184" priority="21" stopIfTrue="1" operator="equal">
      <formula>"PE"</formula>
    </cfRule>
  </conditionalFormatting>
  <conditionalFormatting sqref="F43:G43">
    <cfRule type="cellIs" priority="16" stopIfTrue="1" operator="equal">
      <formula>"P"</formula>
    </cfRule>
    <cfRule type="cellIs" dxfId="183" priority="17" stopIfTrue="1" operator="equal">
      <formula>"F"</formula>
    </cfRule>
    <cfRule type="cellIs" dxfId="182" priority="18" stopIfTrue="1" operator="equal">
      <formula>"PE"</formula>
    </cfRule>
  </conditionalFormatting>
  <conditionalFormatting sqref="U45:AG47 E45:Q47">
    <cfRule type="cellIs" priority="13" stopIfTrue="1" operator="equal">
      <formula>"P"</formula>
    </cfRule>
    <cfRule type="cellIs" dxfId="181" priority="14" stopIfTrue="1" operator="equal">
      <formula>"F"</formula>
    </cfRule>
    <cfRule type="cellIs" dxfId="180" priority="15" stopIfTrue="1" operator="equal">
      <formula>"PE"</formula>
    </cfRule>
  </conditionalFormatting>
  <conditionalFormatting sqref="E52:E53">
    <cfRule type="cellIs" priority="7" stopIfTrue="1" operator="equal">
      <formula>"P"</formula>
    </cfRule>
    <cfRule type="cellIs" dxfId="179" priority="8" stopIfTrue="1" operator="equal">
      <formula>"F"</formula>
    </cfRule>
    <cfRule type="cellIs" dxfId="178" priority="9" stopIfTrue="1" operator="equal">
      <formula>"PE"</formula>
    </cfRule>
  </conditionalFormatting>
  <conditionalFormatting sqref="E55:E56">
    <cfRule type="cellIs" priority="4" stopIfTrue="1" operator="equal">
      <formula>"P"</formula>
    </cfRule>
    <cfRule type="cellIs" dxfId="177" priority="5" stopIfTrue="1" operator="equal">
      <formula>"F"</formula>
    </cfRule>
    <cfRule type="cellIs" dxfId="176" priority="6" stopIfTrue="1" operator="equal">
      <formula>"PE"</formula>
    </cfRule>
  </conditionalFormatting>
  <conditionalFormatting sqref="E58:E59">
    <cfRule type="cellIs" priority="1" stopIfTrue="1" operator="equal">
      <formula>"P"</formula>
    </cfRule>
    <cfRule type="cellIs" dxfId="175" priority="2" stopIfTrue="1" operator="equal">
      <formula>"F"</formula>
    </cfRule>
    <cfRule type="cellIs" dxfId="174" priority="3" stopIfTrue="1" operator="equal">
      <formula>"PE"</formula>
    </cfRule>
  </conditionalFormatting>
  <dataValidations count="1">
    <dataValidation type="list" allowBlank="1" showInputMessage="1" showErrorMessage="1" sqref="E65639:G65642 JA65639:JC65642 SW65639:SY65642 ACS65639:ACU65642 AMO65639:AMQ65642 AWK65639:AWM65642 BGG65639:BGI65642 BQC65639:BQE65642 BZY65639:CAA65642 CJU65639:CJW65642 CTQ65639:CTS65642 DDM65639:DDO65642 DNI65639:DNK65642 DXE65639:DXG65642 EHA65639:EHC65642 EQW65639:EQY65642 FAS65639:FAU65642 FKO65639:FKQ65642 FUK65639:FUM65642 GEG65639:GEI65642 GOC65639:GOE65642 GXY65639:GYA65642 HHU65639:HHW65642 HRQ65639:HRS65642 IBM65639:IBO65642 ILI65639:ILK65642 IVE65639:IVG65642 JFA65639:JFC65642 JOW65639:JOY65642 JYS65639:JYU65642 KIO65639:KIQ65642 KSK65639:KSM65642 LCG65639:LCI65642 LMC65639:LME65642 LVY65639:LWA65642 MFU65639:MFW65642 MPQ65639:MPS65642 MZM65639:MZO65642 NJI65639:NJK65642 NTE65639:NTG65642 ODA65639:ODC65642 OMW65639:OMY65642 OWS65639:OWU65642 PGO65639:PGQ65642 PQK65639:PQM65642 QAG65639:QAI65642 QKC65639:QKE65642 QTY65639:QUA65642 RDU65639:RDW65642 RNQ65639:RNS65642 RXM65639:RXO65642 SHI65639:SHK65642 SRE65639:SRG65642 TBA65639:TBC65642 TKW65639:TKY65642 TUS65639:TUU65642 UEO65639:UEQ65642 UOK65639:UOM65642 UYG65639:UYI65642 VIC65639:VIE65642 VRY65639:VSA65642 WBU65639:WBW65642 WLQ65639:WLS65642 WVM65639:WVO65642 E131175:G131178 JA131175:JC131178 SW131175:SY131178 ACS131175:ACU131178 AMO131175:AMQ131178 AWK131175:AWM131178 BGG131175:BGI131178 BQC131175:BQE131178 BZY131175:CAA131178 CJU131175:CJW131178 CTQ131175:CTS131178 DDM131175:DDO131178 DNI131175:DNK131178 DXE131175:DXG131178 EHA131175:EHC131178 EQW131175:EQY131178 FAS131175:FAU131178 FKO131175:FKQ131178 FUK131175:FUM131178 GEG131175:GEI131178 GOC131175:GOE131178 GXY131175:GYA131178 HHU131175:HHW131178 HRQ131175:HRS131178 IBM131175:IBO131178 ILI131175:ILK131178 IVE131175:IVG131178 JFA131175:JFC131178 JOW131175:JOY131178 JYS131175:JYU131178 KIO131175:KIQ131178 KSK131175:KSM131178 LCG131175:LCI131178 LMC131175:LME131178 LVY131175:LWA131178 MFU131175:MFW131178 MPQ131175:MPS131178 MZM131175:MZO131178 NJI131175:NJK131178 NTE131175:NTG131178 ODA131175:ODC131178 OMW131175:OMY131178 OWS131175:OWU131178 PGO131175:PGQ131178 PQK131175:PQM131178 QAG131175:QAI131178 QKC131175:QKE131178 QTY131175:QUA131178 RDU131175:RDW131178 RNQ131175:RNS131178 RXM131175:RXO131178 SHI131175:SHK131178 SRE131175:SRG131178 TBA131175:TBC131178 TKW131175:TKY131178 TUS131175:TUU131178 UEO131175:UEQ131178 UOK131175:UOM131178 UYG131175:UYI131178 VIC131175:VIE131178 VRY131175:VSA131178 WBU131175:WBW131178 WLQ131175:WLS131178 WVM131175:WVO131178 E196711:G196714 JA196711:JC196714 SW196711:SY196714 ACS196711:ACU196714 AMO196711:AMQ196714 AWK196711:AWM196714 BGG196711:BGI196714 BQC196711:BQE196714 BZY196711:CAA196714 CJU196711:CJW196714 CTQ196711:CTS196714 DDM196711:DDO196714 DNI196711:DNK196714 DXE196711:DXG196714 EHA196711:EHC196714 EQW196711:EQY196714 FAS196711:FAU196714 FKO196711:FKQ196714 FUK196711:FUM196714 GEG196711:GEI196714 GOC196711:GOE196714 GXY196711:GYA196714 HHU196711:HHW196714 HRQ196711:HRS196714 IBM196711:IBO196714 ILI196711:ILK196714 IVE196711:IVG196714 JFA196711:JFC196714 JOW196711:JOY196714 JYS196711:JYU196714 KIO196711:KIQ196714 KSK196711:KSM196714 LCG196711:LCI196714 LMC196711:LME196714 LVY196711:LWA196714 MFU196711:MFW196714 MPQ196711:MPS196714 MZM196711:MZO196714 NJI196711:NJK196714 NTE196711:NTG196714 ODA196711:ODC196714 OMW196711:OMY196714 OWS196711:OWU196714 PGO196711:PGQ196714 PQK196711:PQM196714 QAG196711:QAI196714 QKC196711:QKE196714 QTY196711:QUA196714 RDU196711:RDW196714 RNQ196711:RNS196714 RXM196711:RXO196714 SHI196711:SHK196714 SRE196711:SRG196714 TBA196711:TBC196714 TKW196711:TKY196714 TUS196711:TUU196714 UEO196711:UEQ196714 UOK196711:UOM196714 UYG196711:UYI196714 VIC196711:VIE196714 VRY196711:VSA196714 WBU196711:WBW196714 WLQ196711:WLS196714 WVM196711:WVO196714 E262247:G262250 JA262247:JC262250 SW262247:SY262250 ACS262247:ACU262250 AMO262247:AMQ262250 AWK262247:AWM262250 BGG262247:BGI262250 BQC262247:BQE262250 BZY262247:CAA262250 CJU262247:CJW262250 CTQ262247:CTS262250 DDM262247:DDO262250 DNI262247:DNK262250 DXE262247:DXG262250 EHA262247:EHC262250 EQW262247:EQY262250 FAS262247:FAU262250 FKO262247:FKQ262250 FUK262247:FUM262250 GEG262247:GEI262250 GOC262247:GOE262250 GXY262247:GYA262250 HHU262247:HHW262250 HRQ262247:HRS262250 IBM262247:IBO262250 ILI262247:ILK262250 IVE262247:IVG262250 JFA262247:JFC262250 JOW262247:JOY262250 JYS262247:JYU262250 KIO262247:KIQ262250 KSK262247:KSM262250 LCG262247:LCI262250 LMC262247:LME262250 LVY262247:LWA262250 MFU262247:MFW262250 MPQ262247:MPS262250 MZM262247:MZO262250 NJI262247:NJK262250 NTE262247:NTG262250 ODA262247:ODC262250 OMW262247:OMY262250 OWS262247:OWU262250 PGO262247:PGQ262250 PQK262247:PQM262250 QAG262247:QAI262250 QKC262247:QKE262250 QTY262247:QUA262250 RDU262247:RDW262250 RNQ262247:RNS262250 RXM262247:RXO262250 SHI262247:SHK262250 SRE262247:SRG262250 TBA262247:TBC262250 TKW262247:TKY262250 TUS262247:TUU262250 UEO262247:UEQ262250 UOK262247:UOM262250 UYG262247:UYI262250 VIC262247:VIE262250 VRY262247:VSA262250 WBU262247:WBW262250 WLQ262247:WLS262250 WVM262247:WVO262250 E327783:G327786 JA327783:JC327786 SW327783:SY327786 ACS327783:ACU327786 AMO327783:AMQ327786 AWK327783:AWM327786 BGG327783:BGI327786 BQC327783:BQE327786 BZY327783:CAA327786 CJU327783:CJW327786 CTQ327783:CTS327786 DDM327783:DDO327786 DNI327783:DNK327786 DXE327783:DXG327786 EHA327783:EHC327786 EQW327783:EQY327786 FAS327783:FAU327786 FKO327783:FKQ327786 FUK327783:FUM327786 GEG327783:GEI327786 GOC327783:GOE327786 GXY327783:GYA327786 HHU327783:HHW327786 HRQ327783:HRS327786 IBM327783:IBO327786 ILI327783:ILK327786 IVE327783:IVG327786 JFA327783:JFC327786 JOW327783:JOY327786 JYS327783:JYU327786 KIO327783:KIQ327786 KSK327783:KSM327786 LCG327783:LCI327786 LMC327783:LME327786 LVY327783:LWA327786 MFU327783:MFW327786 MPQ327783:MPS327786 MZM327783:MZO327786 NJI327783:NJK327786 NTE327783:NTG327786 ODA327783:ODC327786 OMW327783:OMY327786 OWS327783:OWU327786 PGO327783:PGQ327786 PQK327783:PQM327786 QAG327783:QAI327786 QKC327783:QKE327786 QTY327783:QUA327786 RDU327783:RDW327786 RNQ327783:RNS327786 RXM327783:RXO327786 SHI327783:SHK327786 SRE327783:SRG327786 TBA327783:TBC327786 TKW327783:TKY327786 TUS327783:TUU327786 UEO327783:UEQ327786 UOK327783:UOM327786 UYG327783:UYI327786 VIC327783:VIE327786 VRY327783:VSA327786 WBU327783:WBW327786 WLQ327783:WLS327786 WVM327783:WVO327786 E393319:G393322 JA393319:JC393322 SW393319:SY393322 ACS393319:ACU393322 AMO393319:AMQ393322 AWK393319:AWM393322 BGG393319:BGI393322 BQC393319:BQE393322 BZY393319:CAA393322 CJU393319:CJW393322 CTQ393319:CTS393322 DDM393319:DDO393322 DNI393319:DNK393322 DXE393319:DXG393322 EHA393319:EHC393322 EQW393319:EQY393322 FAS393319:FAU393322 FKO393319:FKQ393322 FUK393319:FUM393322 GEG393319:GEI393322 GOC393319:GOE393322 GXY393319:GYA393322 HHU393319:HHW393322 HRQ393319:HRS393322 IBM393319:IBO393322 ILI393319:ILK393322 IVE393319:IVG393322 JFA393319:JFC393322 JOW393319:JOY393322 JYS393319:JYU393322 KIO393319:KIQ393322 KSK393319:KSM393322 LCG393319:LCI393322 LMC393319:LME393322 LVY393319:LWA393322 MFU393319:MFW393322 MPQ393319:MPS393322 MZM393319:MZO393322 NJI393319:NJK393322 NTE393319:NTG393322 ODA393319:ODC393322 OMW393319:OMY393322 OWS393319:OWU393322 PGO393319:PGQ393322 PQK393319:PQM393322 QAG393319:QAI393322 QKC393319:QKE393322 QTY393319:QUA393322 RDU393319:RDW393322 RNQ393319:RNS393322 RXM393319:RXO393322 SHI393319:SHK393322 SRE393319:SRG393322 TBA393319:TBC393322 TKW393319:TKY393322 TUS393319:TUU393322 UEO393319:UEQ393322 UOK393319:UOM393322 UYG393319:UYI393322 VIC393319:VIE393322 VRY393319:VSA393322 WBU393319:WBW393322 WLQ393319:WLS393322 WVM393319:WVO393322 E458855:G458858 JA458855:JC458858 SW458855:SY458858 ACS458855:ACU458858 AMO458855:AMQ458858 AWK458855:AWM458858 BGG458855:BGI458858 BQC458855:BQE458858 BZY458855:CAA458858 CJU458855:CJW458858 CTQ458855:CTS458858 DDM458855:DDO458858 DNI458855:DNK458858 DXE458855:DXG458858 EHA458855:EHC458858 EQW458855:EQY458858 FAS458855:FAU458858 FKO458855:FKQ458858 FUK458855:FUM458858 GEG458855:GEI458858 GOC458855:GOE458858 GXY458855:GYA458858 HHU458855:HHW458858 HRQ458855:HRS458858 IBM458855:IBO458858 ILI458855:ILK458858 IVE458855:IVG458858 JFA458855:JFC458858 JOW458855:JOY458858 JYS458855:JYU458858 KIO458855:KIQ458858 KSK458855:KSM458858 LCG458855:LCI458858 LMC458855:LME458858 LVY458855:LWA458858 MFU458855:MFW458858 MPQ458855:MPS458858 MZM458855:MZO458858 NJI458855:NJK458858 NTE458855:NTG458858 ODA458855:ODC458858 OMW458855:OMY458858 OWS458855:OWU458858 PGO458855:PGQ458858 PQK458855:PQM458858 QAG458855:QAI458858 QKC458855:QKE458858 QTY458855:QUA458858 RDU458855:RDW458858 RNQ458855:RNS458858 RXM458855:RXO458858 SHI458855:SHK458858 SRE458855:SRG458858 TBA458855:TBC458858 TKW458855:TKY458858 TUS458855:TUU458858 UEO458855:UEQ458858 UOK458855:UOM458858 UYG458855:UYI458858 VIC458855:VIE458858 VRY458855:VSA458858 WBU458855:WBW458858 WLQ458855:WLS458858 WVM458855:WVO458858 E524391:G524394 JA524391:JC524394 SW524391:SY524394 ACS524391:ACU524394 AMO524391:AMQ524394 AWK524391:AWM524394 BGG524391:BGI524394 BQC524391:BQE524394 BZY524391:CAA524394 CJU524391:CJW524394 CTQ524391:CTS524394 DDM524391:DDO524394 DNI524391:DNK524394 DXE524391:DXG524394 EHA524391:EHC524394 EQW524391:EQY524394 FAS524391:FAU524394 FKO524391:FKQ524394 FUK524391:FUM524394 GEG524391:GEI524394 GOC524391:GOE524394 GXY524391:GYA524394 HHU524391:HHW524394 HRQ524391:HRS524394 IBM524391:IBO524394 ILI524391:ILK524394 IVE524391:IVG524394 JFA524391:JFC524394 JOW524391:JOY524394 JYS524391:JYU524394 KIO524391:KIQ524394 KSK524391:KSM524394 LCG524391:LCI524394 LMC524391:LME524394 LVY524391:LWA524394 MFU524391:MFW524394 MPQ524391:MPS524394 MZM524391:MZO524394 NJI524391:NJK524394 NTE524391:NTG524394 ODA524391:ODC524394 OMW524391:OMY524394 OWS524391:OWU524394 PGO524391:PGQ524394 PQK524391:PQM524394 QAG524391:QAI524394 QKC524391:QKE524394 QTY524391:QUA524394 RDU524391:RDW524394 RNQ524391:RNS524394 RXM524391:RXO524394 SHI524391:SHK524394 SRE524391:SRG524394 TBA524391:TBC524394 TKW524391:TKY524394 TUS524391:TUU524394 UEO524391:UEQ524394 UOK524391:UOM524394 UYG524391:UYI524394 VIC524391:VIE524394 VRY524391:VSA524394 WBU524391:WBW524394 WLQ524391:WLS524394 WVM524391:WVO524394 E589927:G589930 JA589927:JC589930 SW589927:SY589930 ACS589927:ACU589930 AMO589927:AMQ589930 AWK589927:AWM589930 BGG589927:BGI589930 BQC589927:BQE589930 BZY589927:CAA589930 CJU589927:CJW589930 CTQ589927:CTS589930 DDM589927:DDO589930 DNI589927:DNK589930 DXE589927:DXG589930 EHA589927:EHC589930 EQW589927:EQY589930 FAS589927:FAU589930 FKO589927:FKQ589930 FUK589927:FUM589930 GEG589927:GEI589930 GOC589927:GOE589930 GXY589927:GYA589930 HHU589927:HHW589930 HRQ589927:HRS589930 IBM589927:IBO589930 ILI589927:ILK589930 IVE589927:IVG589930 JFA589927:JFC589930 JOW589927:JOY589930 JYS589927:JYU589930 KIO589927:KIQ589930 KSK589927:KSM589930 LCG589927:LCI589930 LMC589927:LME589930 LVY589927:LWA589930 MFU589927:MFW589930 MPQ589927:MPS589930 MZM589927:MZO589930 NJI589927:NJK589930 NTE589927:NTG589930 ODA589927:ODC589930 OMW589927:OMY589930 OWS589927:OWU589930 PGO589927:PGQ589930 PQK589927:PQM589930 QAG589927:QAI589930 QKC589927:QKE589930 QTY589927:QUA589930 RDU589927:RDW589930 RNQ589927:RNS589930 RXM589927:RXO589930 SHI589927:SHK589930 SRE589927:SRG589930 TBA589927:TBC589930 TKW589927:TKY589930 TUS589927:TUU589930 UEO589927:UEQ589930 UOK589927:UOM589930 UYG589927:UYI589930 VIC589927:VIE589930 VRY589927:VSA589930 WBU589927:WBW589930 WLQ589927:WLS589930 WVM589927:WVO589930 E655463:G655466 JA655463:JC655466 SW655463:SY655466 ACS655463:ACU655466 AMO655463:AMQ655466 AWK655463:AWM655466 BGG655463:BGI655466 BQC655463:BQE655466 BZY655463:CAA655466 CJU655463:CJW655466 CTQ655463:CTS655466 DDM655463:DDO655466 DNI655463:DNK655466 DXE655463:DXG655466 EHA655463:EHC655466 EQW655463:EQY655466 FAS655463:FAU655466 FKO655463:FKQ655466 FUK655463:FUM655466 GEG655463:GEI655466 GOC655463:GOE655466 GXY655463:GYA655466 HHU655463:HHW655466 HRQ655463:HRS655466 IBM655463:IBO655466 ILI655463:ILK655466 IVE655463:IVG655466 JFA655463:JFC655466 JOW655463:JOY655466 JYS655463:JYU655466 KIO655463:KIQ655466 KSK655463:KSM655466 LCG655463:LCI655466 LMC655463:LME655466 LVY655463:LWA655466 MFU655463:MFW655466 MPQ655463:MPS655466 MZM655463:MZO655466 NJI655463:NJK655466 NTE655463:NTG655466 ODA655463:ODC655466 OMW655463:OMY655466 OWS655463:OWU655466 PGO655463:PGQ655466 PQK655463:PQM655466 QAG655463:QAI655466 QKC655463:QKE655466 QTY655463:QUA655466 RDU655463:RDW655466 RNQ655463:RNS655466 RXM655463:RXO655466 SHI655463:SHK655466 SRE655463:SRG655466 TBA655463:TBC655466 TKW655463:TKY655466 TUS655463:TUU655466 UEO655463:UEQ655466 UOK655463:UOM655466 UYG655463:UYI655466 VIC655463:VIE655466 VRY655463:VSA655466 WBU655463:WBW655466 WLQ655463:WLS655466 WVM655463:WVO655466 E720999:G721002 JA720999:JC721002 SW720999:SY721002 ACS720999:ACU721002 AMO720999:AMQ721002 AWK720999:AWM721002 BGG720999:BGI721002 BQC720999:BQE721002 BZY720999:CAA721002 CJU720999:CJW721002 CTQ720999:CTS721002 DDM720999:DDO721002 DNI720999:DNK721002 DXE720999:DXG721002 EHA720999:EHC721002 EQW720999:EQY721002 FAS720999:FAU721002 FKO720999:FKQ721002 FUK720999:FUM721002 GEG720999:GEI721002 GOC720999:GOE721002 GXY720999:GYA721002 HHU720999:HHW721002 HRQ720999:HRS721002 IBM720999:IBO721002 ILI720999:ILK721002 IVE720999:IVG721002 JFA720999:JFC721002 JOW720999:JOY721002 JYS720999:JYU721002 KIO720999:KIQ721002 KSK720999:KSM721002 LCG720999:LCI721002 LMC720999:LME721002 LVY720999:LWA721002 MFU720999:MFW721002 MPQ720999:MPS721002 MZM720999:MZO721002 NJI720999:NJK721002 NTE720999:NTG721002 ODA720999:ODC721002 OMW720999:OMY721002 OWS720999:OWU721002 PGO720999:PGQ721002 PQK720999:PQM721002 QAG720999:QAI721002 QKC720999:QKE721002 QTY720999:QUA721002 RDU720999:RDW721002 RNQ720999:RNS721002 RXM720999:RXO721002 SHI720999:SHK721002 SRE720999:SRG721002 TBA720999:TBC721002 TKW720999:TKY721002 TUS720999:TUU721002 UEO720999:UEQ721002 UOK720999:UOM721002 UYG720999:UYI721002 VIC720999:VIE721002 VRY720999:VSA721002 WBU720999:WBW721002 WLQ720999:WLS721002 WVM720999:WVO721002 E786535:G786538 JA786535:JC786538 SW786535:SY786538 ACS786535:ACU786538 AMO786535:AMQ786538 AWK786535:AWM786538 BGG786535:BGI786538 BQC786535:BQE786538 BZY786535:CAA786538 CJU786535:CJW786538 CTQ786535:CTS786538 DDM786535:DDO786538 DNI786535:DNK786538 DXE786535:DXG786538 EHA786535:EHC786538 EQW786535:EQY786538 FAS786535:FAU786538 FKO786535:FKQ786538 FUK786535:FUM786538 GEG786535:GEI786538 GOC786535:GOE786538 GXY786535:GYA786538 HHU786535:HHW786538 HRQ786535:HRS786538 IBM786535:IBO786538 ILI786535:ILK786538 IVE786535:IVG786538 JFA786535:JFC786538 JOW786535:JOY786538 JYS786535:JYU786538 KIO786535:KIQ786538 KSK786535:KSM786538 LCG786535:LCI786538 LMC786535:LME786538 LVY786535:LWA786538 MFU786535:MFW786538 MPQ786535:MPS786538 MZM786535:MZO786538 NJI786535:NJK786538 NTE786535:NTG786538 ODA786535:ODC786538 OMW786535:OMY786538 OWS786535:OWU786538 PGO786535:PGQ786538 PQK786535:PQM786538 QAG786535:QAI786538 QKC786535:QKE786538 QTY786535:QUA786538 RDU786535:RDW786538 RNQ786535:RNS786538 RXM786535:RXO786538 SHI786535:SHK786538 SRE786535:SRG786538 TBA786535:TBC786538 TKW786535:TKY786538 TUS786535:TUU786538 UEO786535:UEQ786538 UOK786535:UOM786538 UYG786535:UYI786538 VIC786535:VIE786538 VRY786535:VSA786538 WBU786535:WBW786538 WLQ786535:WLS786538 WVM786535:WVO786538 E852071:G852074 JA852071:JC852074 SW852071:SY852074 ACS852071:ACU852074 AMO852071:AMQ852074 AWK852071:AWM852074 BGG852071:BGI852074 BQC852071:BQE852074 BZY852071:CAA852074 CJU852071:CJW852074 CTQ852071:CTS852074 DDM852071:DDO852074 DNI852071:DNK852074 DXE852071:DXG852074 EHA852071:EHC852074 EQW852071:EQY852074 FAS852071:FAU852074 FKO852071:FKQ852074 FUK852071:FUM852074 GEG852071:GEI852074 GOC852071:GOE852074 GXY852071:GYA852074 HHU852071:HHW852074 HRQ852071:HRS852074 IBM852071:IBO852074 ILI852071:ILK852074 IVE852071:IVG852074 JFA852071:JFC852074 JOW852071:JOY852074 JYS852071:JYU852074 KIO852071:KIQ852074 KSK852071:KSM852074 LCG852071:LCI852074 LMC852071:LME852074 LVY852071:LWA852074 MFU852071:MFW852074 MPQ852071:MPS852074 MZM852071:MZO852074 NJI852071:NJK852074 NTE852071:NTG852074 ODA852071:ODC852074 OMW852071:OMY852074 OWS852071:OWU852074 PGO852071:PGQ852074 PQK852071:PQM852074 QAG852071:QAI852074 QKC852071:QKE852074 QTY852071:QUA852074 RDU852071:RDW852074 RNQ852071:RNS852074 RXM852071:RXO852074 SHI852071:SHK852074 SRE852071:SRG852074 TBA852071:TBC852074 TKW852071:TKY852074 TUS852071:TUU852074 UEO852071:UEQ852074 UOK852071:UOM852074 UYG852071:UYI852074 VIC852071:VIE852074 VRY852071:VSA852074 WBU852071:WBW852074 WLQ852071:WLS852074 WVM852071:WVO852074 E917607:G917610 JA917607:JC917610 SW917607:SY917610 ACS917607:ACU917610 AMO917607:AMQ917610 AWK917607:AWM917610 BGG917607:BGI917610 BQC917607:BQE917610 BZY917607:CAA917610 CJU917607:CJW917610 CTQ917607:CTS917610 DDM917607:DDO917610 DNI917607:DNK917610 DXE917607:DXG917610 EHA917607:EHC917610 EQW917607:EQY917610 FAS917607:FAU917610 FKO917607:FKQ917610 FUK917607:FUM917610 GEG917607:GEI917610 GOC917607:GOE917610 GXY917607:GYA917610 HHU917607:HHW917610 HRQ917607:HRS917610 IBM917607:IBO917610 ILI917607:ILK917610 IVE917607:IVG917610 JFA917607:JFC917610 JOW917607:JOY917610 JYS917607:JYU917610 KIO917607:KIQ917610 KSK917607:KSM917610 LCG917607:LCI917610 LMC917607:LME917610 LVY917607:LWA917610 MFU917607:MFW917610 MPQ917607:MPS917610 MZM917607:MZO917610 NJI917607:NJK917610 NTE917607:NTG917610 ODA917607:ODC917610 OMW917607:OMY917610 OWS917607:OWU917610 PGO917607:PGQ917610 PQK917607:PQM917610 QAG917607:QAI917610 QKC917607:QKE917610 QTY917607:QUA917610 RDU917607:RDW917610 RNQ917607:RNS917610 RXM917607:RXO917610 SHI917607:SHK917610 SRE917607:SRG917610 TBA917607:TBC917610 TKW917607:TKY917610 TUS917607:TUU917610 UEO917607:UEQ917610 UOK917607:UOM917610 UYG917607:UYI917610 VIC917607:VIE917610 VRY917607:VSA917610 WBU917607:WBW917610 WLQ917607:WLS917610 WVM917607:WVO917610 E983143:G983146 JA983143:JC983146 SW983143:SY983146 ACS983143:ACU983146 AMO983143:AMQ983146 AWK983143:AWM983146 BGG983143:BGI983146 BQC983143:BQE983146 BZY983143:CAA983146 CJU983143:CJW983146 CTQ983143:CTS983146 DDM983143:DDO983146 DNI983143:DNK983146 DXE983143:DXG983146 EHA983143:EHC983146 EQW983143:EQY983146 FAS983143:FAU983146 FKO983143:FKQ983146 FUK983143:FUM983146 GEG983143:GEI983146 GOC983143:GOE983146 GXY983143:GYA983146 HHU983143:HHW983146 HRQ983143:HRS983146 IBM983143:IBO983146 ILI983143:ILK983146 IVE983143:IVG983146 JFA983143:JFC983146 JOW983143:JOY983146 JYS983143:JYU983146 KIO983143:KIQ983146 KSK983143:KSM983146 LCG983143:LCI983146 LMC983143:LME983146 LVY983143:LWA983146 MFU983143:MFW983146 MPQ983143:MPS983146 MZM983143:MZO983146 NJI983143:NJK983146 NTE983143:NTG983146 ODA983143:ODC983146 OMW983143:OMY983146 OWS983143:OWU983146 PGO983143:PGQ983146 PQK983143:PQM983146 QAG983143:QAI983146 QKC983143:QKE983146 QTY983143:QUA983146 RDU983143:RDW983146 RNQ983143:RNS983146 RXM983143:RXO983146 SHI983143:SHK983146 SRE983143:SRG983146 TBA983143:TBC983146 TKW983143:TKY983146 TUS983143:TUU983146 UEO983143:UEQ983146 UOK983143:UOM983146 UYG983143:UYI983146 VIC983143:VIE983146 VRY983143:VSA983146 WBU983143:WBW983146 WLQ983143:WLS983146 WVM983143:WVO983146 E65644:G65647 JA65644:JC65647 SW65644:SY65647 ACS65644:ACU65647 AMO65644:AMQ65647 AWK65644:AWM65647 BGG65644:BGI65647 BQC65644:BQE65647 BZY65644:CAA65647 CJU65644:CJW65647 CTQ65644:CTS65647 DDM65644:DDO65647 DNI65644:DNK65647 DXE65644:DXG65647 EHA65644:EHC65647 EQW65644:EQY65647 FAS65644:FAU65647 FKO65644:FKQ65647 FUK65644:FUM65647 GEG65644:GEI65647 GOC65644:GOE65647 GXY65644:GYA65647 HHU65644:HHW65647 HRQ65644:HRS65647 IBM65644:IBO65647 ILI65644:ILK65647 IVE65644:IVG65647 JFA65644:JFC65647 JOW65644:JOY65647 JYS65644:JYU65647 KIO65644:KIQ65647 KSK65644:KSM65647 LCG65644:LCI65647 LMC65644:LME65647 LVY65644:LWA65647 MFU65644:MFW65647 MPQ65644:MPS65647 MZM65644:MZO65647 NJI65644:NJK65647 NTE65644:NTG65647 ODA65644:ODC65647 OMW65644:OMY65647 OWS65644:OWU65647 PGO65644:PGQ65647 PQK65644:PQM65647 QAG65644:QAI65647 QKC65644:QKE65647 QTY65644:QUA65647 RDU65644:RDW65647 RNQ65644:RNS65647 RXM65644:RXO65647 SHI65644:SHK65647 SRE65644:SRG65647 TBA65644:TBC65647 TKW65644:TKY65647 TUS65644:TUU65647 UEO65644:UEQ65647 UOK65644:UOM65647 UYG65644:UYI65647 VIC65644:VIE65647 VRY65644:VSA65647 WBU65644:WBW65647 WLQ65644:WLS65647 WVM65644:WVO65647 E131180:G131183 JA131180:JC131183 SW131180:SY131183 ACS131180:ACU131183 AMO131180:AMQ131183 AWK131180:AWM131183 BGG131180:BGI131183 BQC131180:BQE131183 BZY131180:CAA131183 CJU131180:CJW131183 CTQ131180:CTS131183 DDM131180:DDO131183 DNI131180:DNK131183 DXE131180:DXG131183 EHA131180:EHC131183 EQW131180:EQY131183 FAS131180:FAU131183 FKO131180:FKQ131183 FUK131180:FUM131183 GEG131180:GEI131183 GOC131180:GOE131183 GXY131180:GYA131183 HHU131180:HHW131183 HRQ131180:HRS131183 IBM131180:IBO131183 ILI131180:ILK131183 IVE131180:IVG131183 JFA131180:JFC131183 JOW131180:JOY131183 JYS131180:JYU131183 KIO131180:KIQ131183 KSK131180:KSM131183 LCG131180:LCI131183 LMC131180:LME131183 LVY131180:LWA131183 MFU131180:MFW131183 MPQ131180:MPS131183 MZM131180:MZO131183 NJI131180:NJK131183 NTE131180:NTG131183 ODA131180:ODC131183 OMW131180:OMY131183 OWS131180:OWU131183 PGO131180:PGQ131183 PQK131180:PQM131183 QAG131180:QAI131183 QKC131180:QKE131183 QTY131180:QUA131183 RDU131180:RDW131183 RNQ131180:RNS131183 RXM131180:RXO131183 SHI131180:SHK131183 SRE131180:SRG131183 TBA131180:TBC131183 TKW131180:TKY131183 TUS131180:TUU131183 UEO131180:UEQ131183 UOK131180:UOM131183 UYG131180:UYI131183 VIC131180:VIE131183 VRY131180:VSA131183 WBU131180:WBW131183 WLQ131180:WLS131183 WVM131180:WVO131183 E196716:G196719 JA196716:JC196719 SW196716:SY196719 ACS196716:ACU196719 AMO196716:AMQ196719 AWK196716:AWM196719 BGG196716:BGI196719 BQC196716:BQE196719 BZY196716:CAA196719 CJU196716:CJW196719 CTQ196716:CTS196719 DDM196716:DDO196719 DNI196716:DNK196719 DXE196716:DXG196719 EHA196716:EHC196719 EQW196716:EQY196719 FAS196716:FAU196719 FKO196716:FKQ196719 FUK196716:FUM196719 GEG196716:GEI196719 GOC196716:GOE196719 GXY196716:GYA196719 HHU196716:HHW196719 HRQ196716:HRS196719 IBM196716:IBO196719 ILI196716:ILK196719 IVE196716:IVG196719 JFA196716:JFC196719 JOW196716:JOY196719 JYS196716:JYU196719 KIO196716:KIQ196719 KSK196716:KSM196719 LCG196716:LCI196719 LMC196716:LME196719 LVY196716:LWA196719 MFU196716:MFW196719 MPQ196716:MPS196719 MZM196716:MZO196719 NJI196716:NJK196719 NTE196716:NTG196719 ODA196716:ODC196719 OMW196716:OMY196719 OWS196716:OWU196719 PGO196716:PGQ196719 PQK196716:PQM196719 QAG196716:QAI196719 QKC196716:QKE196719 QTY196716:QUA196719 RDU196716:RDW196719 RNQ196716:RNS196719 RXM196716:RXO196719 SHI196716:SHK196719 SRE196716:SRG196719 TBA196716:TBC196719 TKW196716:TKY196719 TUS196716:TUU196719 UEO196716:UEQ196719 UOK196716:UOM196719 UYG196716:UYI196719 VIC196716:VIE196719 VRY196716:VSA196719 WBU196716:WBW196719 WLQ196716:WLS196719 WVM196716:WVO196719 E262252:G262255 JA262252:JC262255 SW262252:SY262255 ACS262252:ACU262255 AMO262252:AMQ262255 AWK262252:AWM262255 BGG262252:BGI262255 BQC262252:BQE262255 BZY262252:CAA262255 CJU262252:CJW262255 CTQ262252:CTS262255 DDM262252:DDO262255 DNI262252:DNK262255 DXE262252:DXG262255 EHA262252:EHC262255 EQW262252:EQY262255 FAS262252:FAU262255 FKO262252:FKQ262255 FUK262252:FUM262255 GEG262252:GEI262255 GOC262252:GOE262255 GXY262252:GYA262255 HHU262252:HHW262255 HRQ262252:HRS262255 IBM262252:IBO262255 ILI262252:ILK262255 IVE262252:IVG262255 JFA262252:JFC262255 JOW262252:JOY262255 JYS262252:JYU262255 KIO262252:KIQ262255 KSK262252:KSM262255 LCG262252:LCI262255 LMC262252:LME262255 LVY262252:LWA262255 MFU262252:MFW262255 MPQ262252:MPS262255 MZM262252:MZO262255 NJI262252:NJK262255 NTE262252:NTG262255 ODA262252:ODC262255 OMW262252:OMY262255 OWS262252:OWU262255 PGO262252:PGQ262255 PQK262252:PQM262255 QAG262252:QAI262255 QKC262252:QKE262255 QTY262252:QUA262255 RDU262252:RDW262255 RNQ262252:RNS262255 RXM262252:RXO262255 SHI262252:SHK262255 SRE262252:SRG262255 TBA262252:TBC262255 TKW262252:TKY262255 TUS262252:TUU262255 UEO262252:UEQ262255 UOK262252:UOM262255 UYG262252:UYI262255 VIC262252:VIE262255 VRY262252:VSA262255 WBU262252:WBW262255 WLQ262252:WLS262255 WVM262252:WVO262255 E327788:G327791 JA327788:JC327791 SW327788:SY327791 ACS327788:ACU327791 AMO327788:AMQ327791 AWK327788:AWM327791 BGG327788:BGI327791 BQC327788:BQE327791 BZY327788:CAA327791 CJU327788:CJW327791 CTQ327788:CTS327791 DDM327788:DDO327791 DNI327788:DNK327791 DXE327788:DXG327791 EHA327788:EHC327791 EQW327788:EQY327791 FAS327788:FAU327791 FKO327788:FKQ327791 FUK327788:FUM327791 GEG327788:GEI327791 GOC327788:GOE327791 GXY327788:GYA327791 HHU327788:HHW327791 HRQ327788:HRS327791 IBM327788:IBO327791 ILI327788:ILK327791 IVE327788:IVG327791 JFA327788:JFC327791 JOW327788:JOY327791 JYS327788:JYU327791 KIO327788:KIQ327791 KSK327788:KSM327791 LCG327788:LCI327791 LMC327788:LME327791 LVY327788:LWA327791 MFU327788:MFW327791 MPQ327788:MPS327791 MZM327788:MZO327791 NJI327788:NJK327791 NTE327788:NTG327791 ODA327788:ODC327791 OMW327788:OMY327791 OWS327788:OWU327791 PGO327788:PGQ327791 PQK327788:PQM327791 QAG327788:QAI327791 QKC327788:QKE327791 QTY327788:QUA327791 RDU327788:RDW327791 RNQ327788:RNS327791 RXM327788:RXO327791 SHI327788:SHK327791 SRE327788:SRG327791 TBA327788:TBC327791 TKW327788:TKY327791 TUS327788:TUU327791 UEO327788:UEQ327791 UOK327788:UOM327791 UYG327788:UYI327791 VIC327788:VIE327791 VRY327788:VSA327791 WBU327788:WBW327791 WLQ327788:WLS327791 WVM327788:WVO327791 E393324:G393327 JA393324:JC393327 SW393324:SY393327 ACS393324:ACU393327 AMO393324:AMQ393327 AWK393324:AWM393327 BGG393324:BGI393327 BQC393324:BQE393327 BZY393324:CAA393327 CJU393324:CJW393327 CTQ393324:CTS393327 DDM393324:DDO393327 DNI393324:DNK393327 DXE393324:DXG393327 EHA393324:EHC393327 EQW393324:EQY393327 FAS393324:FAU393327 FKO393324:FKQ393327 FUK393324:FUM393327 GEG393324:GEI393327 GOC393324:GOE393327 GXY393324:GYA393327 HHU393324:HHW393327 HRQ393324:HRS393327 IBM393324:IBO393327 ILI393324:ILK393327 IVE393324:IVG393327 JFA393324:JFC393327 JOW393324:JOY393327 JYS393324:JYU393327 KIO393324:KIQ393327 KSK393324:KSM393327 LCG393324:LCI393327 LMC393324:LME393327 LVY393324:LWA393327 MFU393324:MFW393327 MPQ393324:MPS393327 MZM393324:MZO393327 NJI393324:NJK393327 NTE393324:NTG393327 ODA393324:ODC393327 OMW393324:OMY393327 OWS393324:OWU393327 PGO393324:PGQ393327 PQK393324:PQM393327 QAG393324:QAI393327 QKC393324:QKE393327 QTY393324:QUA393327 RDU393324:RDW393327 RNQ393324:RNS393327 RXM393324:RXO393327 SHI393324:SHK393327 SRE393324:SRG393327 TBA393324:TBC393327 TKW393324:TKY393327 TUS393324:TUU393327 UEO393324:UEQ393327 UOK393324:UOM393327 UYG393324:UYI393327 VIC393324:VIE393327 VRY393324:VSA393327 WBU393324:WBW393327 WLQ393324:WLS393327 WVM393324:WVO393327 E458860:G458863 JA458860:JC458863 SW458860:SY458863 ACS458860:ACU458863 AMO458860:AMQ458863 AWK458860:AWM458863 BGG458860:BGI458863 BQC458860:BQE458863 BZY458860:CAA458863 CJU458860:CJW458863 CTQ458860:CTS458863 DDM458860:DDO458863 DNI458860:DNK458863 DXE458860:DXG458863 EHA458860:EHC458863 EQW458860:EQY458863 FAS458860:FAU458863 FKO458860:FKQ458863 FUK458860:FUM458863 GEG458860:GEI458863 GOC458860:GOE458863 GXY458860:GYA458863 HHU458860:HHW458863 HRQ458860:HRS458863 IBM458860:IBO458863 ILI458860:ILK458863 IVE458860:IVG458863 JFA458860:JFC458863 JOW458860:JOY458863 JYS458860:JYU458863 KIO458860:KIQ458863 KSK458860:KSM458863 LCG458860:LCI458863 LMC458860:LME458863 LVY458860:LWA458863 MFU458860:MFW458863 MPQ458860:MPS458863 MZM458860:MZO458863 NJI458860:NJK458863 NTE458860:NTG458863 ODA458860:ODC458863 OMW458860:OMY458863 OWS458860:OWU458863 PGO458860:PGQ458863 PQK458860:PQM458863 QAG458860:QAI458863 QKC458860:QKE458863 QTY458860:QUA458863 RDU458860:RDW458863 RNQ458860:RNS458863 RXM458860:RXO458863 SHI458860:SHK458863 SRE458860:SRG458863 TBA458860:TBC458863 TKW458860:TKY458863 TUS458860:TUU458863 UEO458860:UEQ458863 UOK458860:UOM458863 UYG458860:UYI458863 VIC458860:VIE458863 VRY458860:VSA458863 WBU458860:WBW458863 WLQ458860:WLS458863 WVM458860:WVO458863 E524396:G524399 JA524396:JC524399 SW524396:SY524399 ACS524396:ACU524399 AMO524396:AMQ524399 AWK524396:AWM524399 BGG524396:BGI524399 BQC524396:BQE524399 BZY524396:CAA524399 CJU524396:CJW524399 CTQ524396:CTS524399 DDM524396:DDO524399 DNI524396:DNK524399 DXE524396:DXG524399 EHA524396:EHC524399 EQW524396:EQY524399 FAS524396:FAU524399 FKO524396:FKQ524399 FUK524396:FUM524399 GEG524396:GEI524399 GOC524396:GOE524399 GXY524396:GYA524399 HHU524396:HHW524399 HRQ524396:HRS524399 IBM524396:IBO524399 ILI524396:ILK524399 IVE524396:IVG524399 JFA524396:JFC524399 JOW524396:JOY524399 JYS524396:JYU524399 KIO524396:KIQ524399 KSK524396:KSM524399 LCG524396:LCI524399 LMC524396:LME524399 LVY524396:LWA524399 MFU524396:MFW524399 MPQ524396:MPS524399 MZM524396:MZO524399 NJI524396:NJK524399 NTE524396:NTG524399 ODA524396:ODC524399 OMW524396:OMY524399 OWS524396:OWU524399 PGO524396:PGQ524399 PQK524396:PQM524399 QAG524396:QAI524399 QKC524396:QKE524399 QTY524396:QUA524399 RDU524396:RDW524399 RNQ524396:RNS524399 RXM524396:RXO524399 SHI524396:SHK524399 SRE524396:SRG524399 TBA524396:TBC524399 TKW524396:TKY524399 TUS524396:TUU524399 UEO524396:UEQ524399 UOK524396:UOM524399 UYG524396:UYI524399 VIC524396:VIE524399 VRY524396:VSA524399 WBU524396:WBW524399 WLQ524396:WLS524399 WVM524396:WVO524399 E589932:G589935 JA589932:JC589935 SW589932:SY589935 ACS589932:ACU589935 AMO589932:AMQ589935 AWK589932:AWM589935 BGG589932:BGI589935 BQC589932:BQE589935 BZY589932:CAA589935 CJU589932:CJW589935 CTQ589932:CTS589935 DDM589932:DDO589935 DNI589932:DNK589935 DXE589932:DXG589935 EHA589932:EHC589935 EQW589932:EQY589935 FAS589932:FAU589935 FKO589932:FKQ589935 FUK589932:FUM589935 GEG589932:GEI589935 GOC589932:GOE589935 GXY589932:GYA589935 HHU589932:HHW589935 HRQ589932:HRS589935 IBM589932:IBO589935 ILI589932:ILK589935 IVE589932:IVG589935 JFA589932:JFC589935 JOW589932:JOY589935 JYS589932:JYU589935 KIO589932:KIQ589935 KSK589932:KSM589935 LCG589932:LCI589935 LMC589932:LME589935 LVY589932:LWA589935 MFU589932:MFW589935 MPQ589932:MPS589935 MZM589932:MZO589935 NJI589932:NJK589935 NTE589932:NTG589935 ODA589932:ODC589935 OMW589932:OMY589935 OWS589932:OWU589935 PGO589932:PGQ589935 PQK589932:PQM589935 QAG589932:QAI589935 QKC589932:QKE589935 QTY589932:QUA589935 RDU589932:RDW589935 RNQ589932:RNS589935 RXM589932:RXO589935 SHI589932:SHK589935 SRE589932:SRG589935 TBA589932:TBC589935 TKW589932:TKY589935 TUS589932:TUU589935 UEO589932:UEQ589935 UOK589932:UOM589935 UYG589932:UYI589935 VIC589932:VIE589935 VRY589932:VSA589935 WBU589932:WBW589935 WLQ589932:WLS589935 WVM589932:WVO589935 E655468:G655471 JA655468:JC655471 SW655468:SY655471 ACS655468:ACU655471 AMO655468:AMQ655471 AWK655468:AWM655471 BGG655468:BGI655471 BQC655468:BQE655471 BZY655468:CAA655471 CJU655468:CJW655471 CTQ655468:CTS655471 DDM655468:DDO655471 DNI655468:DNK655471 DXE655468:DXG655471 EHA655468:EHC655471 EQW655468:EQY655471 FAS655468:FAU655471 FKO655468:FKQ655471 FUK655468:FUM655471 GEG655468:GEI655471 GOC655468:GOE655471 GXY655468:GYA655471 HHU655468:HHW655471 HRQ655468:HRS655471 IBM655468:IBO655471 ILI655468:ILK655471 IVE655468:IVG655471 JFA655468:JFC655471 JOW655468:JOY655471 JYS655468:JYU655471 KIO655468:KIQ655471 KSK655468:KSM655471 LCG655468:LCI655471 LMC655468:LME655471 LVY655468:LWA655471 MFU655468:MFW655471 MPQ655468:MPS655471 MZM655468:MZO655471 NJI655468:NJK655471 NTE655468:NTG655471 ODA655468:ODC655471 OMW655468:OMY655471 OWS655468:OWU655471 PGO655468:PGQ655471 PQK655468:PQM655471 QAG655468:QAI655471 QKC655468:QKE655471 QTY655468:QUA655471 RDU655468:RDW655471 RNQ655468:RNS655471 RXM655468:RXO655471 SHI655468:SHK655471 SRE655468:SRG655471 TBA655468:TBC655471 TKW655468:TKY655471 TUS655468:TUU655471 UEO655468:UEQ655471 UOK655468:UOM655471 UYG655468:UYI655471 VIC655468:VIE655471 VRY655468:VSA655471 WBU655468:WBW655471 WLQ655468:WLS655471 WVM655468:WVO655471 E721004:G721007 JA721004:JC721007 SW721004:SY721007 ACS721004:ACU721007 AMO721004:AMQ721007 AWK721004:AWM721007 BGG721004:BGI721007 BQC721004:BQE721007 BZY721004:CAA721007 CJU721004:CJW721007 CTQ721004:CTS721007 DDM721004:DDO721007 DNI721004:DNK721007 DXE721004:DXG721007 EHA721004:EHC721007 EQW721004:EQY721007 FAS721004:FAU721007 FKO721004:FKQ721007 FUK721004:FUM721007 GEG721004:GEI721007 GOC721004:GOE721007 GXY721004:GYA721007 HHU721004:HHW721007 HRQ721004:HRS721007 IBM721004:IBO721007 ILI721004:ILK721007 IVE721004:IVG721007 JFA721004:JFC721007 JOW721004:JOY721007 JYS721004:JYU721007 KIO721004:KIQ721007 KSK721004:KSM721007 LCG721004:LCI721007 LMC721004:LME721007 LVY721004:LWA721007 MFU721004:MFW721007 MPQ721004:MPS721007 MZM721004:MZO721007 NJI721004:NJK721007 NTE721004:NTG721007 ODA721004:ODC721007 OMW721004:OMY721007 OWS721004:OWU721007 PGO721004:PGQ721007 PQK721004:PQM721007 QAG721004:QAI721007 QKC721004:QKE721007 QTY721004:QUA721007 RDU721004:RDW721007 RNQ721004:RNS721007 RXM721004:RXO721007 SHI721004:SHK721007 SRE721004:SRG721007 TBA721004:TBC721007 TKW721004:TKY721007 TUS721004:TUU721007 UEO721004:UEQ721007 UOK721004:UOM721007 UYG721004:UYI721007 VIC721004:VIE721007 VRY721004:VSA721007 WBU721004:WBW721007 WLQ721004:WLS721007 WVM721004:WVO721007 E786540:G786543 JA786540:JC786543 SW786540:SY786543 ACS786540:ACU786543 AMO786540:AMQ786543 AWK786540:AWM786543 BGG786540:BGI786543 BQC786540:BQE786543 BZY786540:CAA786543 CJU786540:CJW786543 CTQ786540:CTS786543 DDM786540:DDO786543 DNI786540:DNK786543 DXE786540:DXG786543 EHA786540:EHC786543 EQW786540:EQY786543 FAS786540:FAU786543 FKO786540:FKQ786543 FUK786540:FUM786543 GEG786540:GEI786543 GOC786540:GOE786543 GXY786540:GYA786543 HHU786540:HHW786543 HRQ786540:HRS786543 IBM786540:IBO786543 ILI786540:ILK786543 IVE786540:IVG786543 JFA786540:JFC786543 JOW786540:JOY786543 JYS786540:JYU786543 KIO786540:KIQ786543 KSK786540:KSM786543 LCG786540:LCI786543 LMC786540:LME786543 LVY786540:LWA786543 MFU786540:MFW786543 MPQ786540:MPS786543 MZM786540:MZO786543 NJI786540:NJK786543 NTE786540:NTG786543 ODA786540:ODC786543 OMW786540:OMY786543 OWS786540:OWU786543 PGO786540:PGQ786543 PQK786540:PQM786543 QAG786540:QAI786543 QKC786540:QKE786543 QTY786540:QUA786543 RDU786540:RDW786543 RNQ786540:RNS786543 RXM786540:RXO786543 SHI786540:SHK786543 SRE786540:SRG786543 TBA786540:TBC786543 TKW786540:TKY786543 TUS786540:TUU786543 UEO786540:UEQ786543 UOK786540:UOM786543 UYG786540:UYI786543 VIC786540:VIE786543 VRY786540:VSA786543 WBU786540:WBW786543 WLQ786540:WLS786543 WVM786540:WVO786543 E852076:G852079 JA852076:JC852079 SW852076:SY852079 ACS852076:ACU852079 AMO852076:AMQ852079 AWK852076:AWM852079 BGG852076:BGI852079 BQC852076:BQE852079 BZY852076:CAA852079 CJU852076:CJW852079 CTQ852076:CTS852079 DDM852076:DDO852079 DNI852076:DNK852079 DXE852076:DXG852079 EHA852076:EHC852079 EQW852076:EQY852079 FAS852076:FAU852079 FKO852076:FKQ852079 FUK852076:FUM852079 GEG852076:GEI852079 GOC852076:GOE852079 GXY852076:GYA852079 HHU852076:HHW852079 HRQ852076:HRS852079 IBM852076:IBO852079 ILI852076:ILK852079 IVE852076:IVG852079 JFA852076:JFC852079 JOW852076:JOY852079 JYS852076:JYU852079 KIO852076:KIQ852079 KSK852076:KSM852079 LCG852076:LCI852079 LMC852076:LME852079 LVY852076:LWA852079 MFU852076:MFW852079 MPQ852076:MPS852079 MZM852076:MZO852079 NJI852076:NJK852079 NTE852076:NTG852079 ODA852076:ODC852079 OMW852076:OMY852079 OWS852076:OWU852079 PGO852076:PGQ852079 PQK852076:PQM852079 QAG852076:QAI852079 QKC852076:QKE852079 QTY852076:QUA852079 RDU852076:RDW852079 RNQ852076:RNS852079 RXM852076:RXO852079 SHI852076:SHK852079 SRE852076:SRG852079 TBA852076:TBC852079 TKW852076:TKY852079 TUS852076:TUU852079 UEO852076:UEQ852079 UOK852076:UOM852079 UYG852076:UYI852079 VIC852076:VIE852079 VRY852076:VSA852079 WBU852076:WBW852079 WLQ852076:WLS852079 WVM852076:WVO852079 E917612:G917615 JA917612:JC917615 SW917612:SY917615 ACS917612:ACU917615 AMO917612:AMQ917615 AWK917612:AWM917615 BGG917612:BGI917615 BQC917612:BQE917615 BZY917612:CAA917615 CJU917612:CJW917615 CTQ917612:CTS917615 DDM917612:DDO917615 DNI917612:DNK917615 DXE917612:DXG917615 EHA917612:EHC917615 EQW917612:EQY917615 FAS917612:FAU917615 FKO917612:FKQ917615 FUK917612:FUM917615 GEG917612:GEI917615 GOC917612:GOE917615 GXY917612:GYA917615 HHU917612:HHW917615 HRQ917612:HRS917615 IBM917612:IBO917615 ILI917612:ILK917615 IVE917612:IVG917615 JFA917612:JFC917615 JOW917612:JOY917615 JYS917612:JYU917615 KIO917612:KIQ917615 KSK917612:KSM917615 LCG917612:LCI917615 LMC917612:LME917615 LVY917612:LWA917615 MFU917612:MFW917615 MPQ917612:MPS917615 MZM917612:MZO917615 NJI917612:NJK917615 NTE917612:NTG917615 ODA917612:ODC917615 OMW917612:OMY917615 OWS917612:OWU917615 PGO917612:PGQ917615 PQK917612:PQM917615 QAG917612:QAI917615 QKC917612:QKE917615 QTY917612:QUA917615 RDU917612:RDW917615 RNQ917612:RNS917615 RXM917612:RXO917615 SHI917612:SHK917615 SRE917612:SRG917615 TBA917612:TBC917615 TKW917612:TKY917615 TUS917612:TUU917615 UEO917612:UEQ917615 UOK917612:UOM917615 UYG917612:UYI917615 VIC917612:VIE917615 VRY917612:VSA917615 WBU917612:WBW917615 WLQ917612:WLS917615 WVM917612:WVO917615 E983148:G983151 JA983148:JC983151 SW983148:SY983151 ACS983148:ACU983151 AMO983148:AMQ983151 AWK983148:AWM983151 BGG983148:BGI983151 BQC983148:BQE983151 BZY983148:CAA983151 CJU983148:CJW983151 CTQ983148:CTS983151 DDM983148:DDO983151 DNI983148:DNK983151 DXE983148:DXG983151 EHA983148:EHC983151 EQW983148:EQY983151 FAS983148:FAU983151 FKO983148:FKQ983151 FUK983148:FUM983151 GEG983148:GEI983151 GOC983148:GOE983151 GXY983148:GYA983151 HHU983148:HHW983151 HRQ983148:HRS983151 IBM983148:IBO983151 ILI983148:ILK983151 IVE983148:IVG983151 JFA983148:JFC983151 JOW983148:JOY983151 JYS983148:JYU983151 KIO983148:KIQ983151 KSK983148:KSM983151 LCG983148:LCI983151 LMC983148:LME983151 LVY983148:LWA983151 MFU983148:MFW983151 MPQ983148:MPS983151 MZM983148:MZO983151 NJI983148:NJK983151 NTE983148:NTG983151 ODA983148:ODC983151 OMW983148:OMY983151 OWS983148:OWU983151 PGO983148:PGQ983151 PQK983148:PQM983151 QAG983148:QAI983151 QKC983148:QKE983151 QTY983148:QUA983151 RDU983148:RDW983151 RNQ983148:RNS983151 RXM983148:RXO983151 SHI983148:SHK983151 SRE983148:SRG983151 TBA983148:TBC983151 TKW983148:TKY983151 TUS983148:TUU983151 UEO983148:UEQ983151 UOK983148:UOM983151 UYG983148:UYI983151 VIC983148:VIE983151 VRY983148:VSA983151 WBU983148:WBW983151 WLQ983148:WLS983151 WVM983148:WVO983151 E65619:G65622 JA65619:JC65622 SW65619:SY65622 ACS65619:ACU65622 AMO65619:AMQ65622 AWK65619:AWM65622 BGG65619:BGI65622 BQC65619:BQE65622 BZY65619:CAA65622 CJU65619:CJW65622 CTQ65619:CTS65622 DDM65619:DDO65622 DNI65619:DNK65622 DXE65619:DXG65622 EHA65619:EHC65622 EQW65619:EQY65622 FAS65619:FAU65622 FKO65619:FKQ65622 FUK65619:FUM65622 GEG65619:GEI65622 GOC65619:GOE65622 GXY65619:GYA65622 HHU65619:HHW65622 HRQ65619:HRS65622 IBM65619:IBO65622 ILI65619:ILK65622 IVE65619:IVG65622 JFA65619:JFC65622 JOW65619:JOY65622 JYS65619:JYU65622 KIO65619:KIQ65622 KSK65619:KSM65622 LCG65619:LCI65622 LMC65619:LME65622 LVY65619:LWA65622 MFU65619:MFW65622 MPQ65619:MPS65622 MZM65619:MZO65622 NJI65619:NJK65622 NTE65619:NTG65622 ODA65619:ODC65622 OMW65619:OMY65622 OWS65619:OWU65622 PGO65619:PGQ65622 PQK65619:PQM65622 QAG65619:QAI65622 QKC65619:QKE65622 QTY65619:QUA65622 RDU65619:RDW65622 RNQ65619:RNS65622 RXM65619:RXO65622 SHI65619:SHK65622 SRE65619:SRG65622 TBA65619:TBC65622 TKW65619:TKY65622 TUS65619:TUU65622 UEO65619:UEQ65622 UOK65619:UOM65622 UYG65619:UYI65622 VIC65619:VIE65622 VRY65619:VSA65622 WBU65619:WBW65622 WLQ65619:WLS65622 WVM65619:WVO65622 E131155:G131158 JA131155:JC131158 SW131155:SY131158 ACS131155:ACU131158 AMO131155:AMQ131158 AWK131155:AWM131158 BGG131155:BGI131158 BQC131155:BQE131158 BZY131155:CAA131158 CJU131155:CJW131158 CTQ131155:CTS131158 DDM131155:DDO131158 DNI131155:DNK131158 DXE131155:DXG131158 EHA131155:EHC131158 EQW131155:EQY131158 FAS131155:FAU131158 FKO131155:FKQ131158 FUK131155:FUM131158 GEG131155:GEI131158 GOC131155:GOE131158 GXY131155:GYA131158 HHU131155:HHW131158 HRQ131155:HRS131158 IBM131155:IBO131158 ILI131155:ILK131158 IVE131155:IVG131158 JFA131155:JFC131158 JOW131155:JOY131158 JYS131155:JYU131158 KIO131155:KIQ131158 KSK131155:KSM131158 LCG131155:LCI131158 LMC131155:LME131158 LVY131155:LWA131158 MFU131155:MFW131158 MPQ131155:MPS131158 MZM131155:MZO131158 NJI131155:NJK131158 NTE131155:NTG131158 ODA131155:ODC131158 OMW131155:OMY131158 OWS131155:OWU131158 PGO131155:PGQ131158 PQK131155:PQM131158 QAG131155:QAI131158 QKC131155:QKE131158 QTY131155:QUA131158 RDU131155:RDW131158 RNQ131155:RNS131158 RXM131155:RXO131158 SHI131155:SHK131158 SRE131155:SRG131158 TBA131155:TBC131158 TKW131155:TKY131158 TUS131155:TUU131158 UEO131155:UEQ131158 UOK131155:UOM131158 UYG131155:UYI131158 VIC131155:VIE131158 VRY131155:VSA131158 WBU131155:WBW131158 WLQ131155:WLS131158 WVM131155:WVO131158 E196691:G196694 JA196691:JC196694 SW196691:SY196694 ACS196691:ACU196694 AMO196691:AMQ196694 AWK196691:AWM196694 BGG196691:BGI196694 BQC196691:BQE196694 BZY196691:CAA196694 CJU196691:CJW196694 CTQ196691:CTS196694 DDM196691:DDO196694 DNI196691:DNK196694 DXE196691:DXG196694 EHA196691:EHC196694 EQW196691:EQY196694 FAS196691:FAU196694 FKO196691:FKQ196694 FUK196691:FUM196694 GEG196691:GEI196694 GOC196691:GOE196694 GXY196691:GYA196694 HHU196691:HHW196694 HRQ196691:HRS196694 IBM196691:IBO196694 ILI196691:ILK196694 IVE196691:IVG196694 JFA196691:JFC196694 JOW196691:JOY196694 JYS196691:JYU196694 KIO196691:KIQ196694 KSK196691:KSM196694 LCG196691:LCI196694 LMC196691:LME196694 LVY196691:LWA196694 MFU196691:MFW196694 MPQ196691:MPS196694 MZM196691:MZO196694 NJI196691:NJK196694 NTE196691:NTG196694 ODA196691:ODC196694 OMW196691:OMY196694 OWS196691:OWU196694 PGO196691:PGQ196694 PQK196691:PQM196694 QAG196691:QAI196694 QKC196691:QKE196694 QTY196691:QUA196694 RDU196691:RDW196694 RNQ196691:RNS196694 RXM196691:RXO196694 SHI196691:SHK196694 SRE196691:SRG196694 TBA196691:TBC196694 TKW196691:TKY196694 TUS196691:TUU196694 UEO196691:UEQ196694 UOK196691:UOM196694 UYG196691:UYI196694 VIC196691:VIE196694 VRY196691:VSA196694 WBU196691:WBW196694 WLQ196691:WLS196694 WVM196691:WVO196694 E262227:G262230 JA262227:JC262230 SW262227:SY262230 ACS262227:ACU262230 AMO262227:AMQ262230 AWK262227:AWM262230 BGG262227:BGI262230 BQC262227:BQE262230 BZY262227:CAA262230 CJU262227:CJW262230 CTQ262227:CTS262230 DDM262227:DDO262230 DNI262227:DNK262230 DXE262227:DXG262230 EHA262227:EHC262230 EQW262227:EQY262230 FAS262227:FAU262230 FKO262227:FKQ262230 FUK262227:FUM262230 GEG262227:GEI262230 GOC262227:GOE262230 GXY262227:GYA262230 HHU262227:HHW262230 HRQ262227:HRS262230 IBM262227:IBO262230 ILI262227:ILK262230 IVE262227:IVG262230 JFA262227:JFC262230 JOW262227:JOY262230 JYS262227:JYU262230 KIO262227:KIQ262230 KSK262227:KSM262230 LCG262227:LCI262230 LMC262227:LME262230 LVY262227:LWA262230 MFU262227:MFW262230 MPQ262227:MPS262230 MZM262227:MZO262230 NJI262227:NJK262230 NTE262227:NTG262230 ODA262227:ODC262230 OMW262227:OMY262230 OWS262227:OWU262230 PGO262227:PGQ262230 PQK262227:PQM262230 QAG262227:QAI262230 QKC262227:QKE262230 QTY262227:QUA262230 RDU262227:RDW262230 RNQ262227:RNS262230 RXM262227:RXO262230 SHI262227:SHK262230 SRE262227:SRG262230 TBA262227:TBC262230 TKW262227:TKY262230 TUS262227:TUU262230 UEO262227:UEQ262230 UOK262227:UOM262230 UYG262227:UYI262230 VIC262227:VIE262230 VRY262227:VSA262230 WBU262227:WBW262230 WLQ262227:WLS262230 WVM262227:WVO262230 E327763:G327766 JA327763:JC327766 SW327763:SY327766 ACS327763:ACU327766 AMO327763:AMQ327766 AWK327763:AWM327766 BGG327763:BGI327766 BQC327763:BQE327766 BZY327763:CAA327766 CJU327763:CJW327766 CTQ327763:CTS327766 DDM327763:DDO327766 DNI327763:DNK327766 DXE327763:DXG327766 EHA327763:EHC327766 EQW327763:EQY327766 FAS327763:FAU327766 FKO327763:FKQ327766 FUK327763:FUM327766 GEG327763:GEI327766 GOC327763:GOE327766 GXY327763:GYA327766 HHU327763:HHW327766 HRQ327763:HRS327766 IBM327763:IBO327766 ILI327763:ILK327766 IVE327763:IVG327766 JFA327763:JFC327766 JOW327763:JOY327766 JYS327763:JYU327766 KIO327763:KIQ327766 KSK327763:KSM327766 LCG327763:LCI327766 LMC327763:LME327766 LVY327763:LWA327766 MFU327763:MFW327766 MPQ327763:MPS327766 MZM327763:MZO327766 NJI327763:NJK327766 NTE327763:NTG327766 ODA327763:ODC327766 OMW327763:OMY327766 OWS327763:OWU327766 PGO327763:PGQ327766 PQK327763:PQM327766 QAG327763:QAI327766 QKC327763:QKE327766 QTY327763:QUA327766 RDU327763:RDW327766 RNQ327763:RNS327766 RXM327763:RXO327766 SHI327763:SHK327766 SRE327763:SRG327766 TBA327763:TBC327766 TKW327763:TKY327766 TUS327763:TUU327766 UEO327763:UEQ327766 UOK327763:UOM327766 UYG327763:UYI327766 VIC327763:VIE327766 VRY327763:VSA327766 WBU327763:WBW327766 WLQ327763:WLS327766 WVM327763:WVO327766 E393299:G393302 JA393299:JC393302 SW393299:SY393302 ACS393299:ACU393302 AMO393299:AMQ393302 AWK393299:AWM393302 BGG393299:BGI393302 BQC393299:BQE393302 BZY393299:CAA393302 CJU393299:CJW393302 CTQ393299:CTS393302 DDM393299:DDO393302 DNI393299:DNK393302 DXE393299:DXG393302 EHA393299:EHC393302 EQW393299:EQY393302 FAS393299:FAU393302 FKO393299:FKQ393302 FUK393299:FUM393302 GEG393299:GEI393302 GOC393299:GOE393302 GXY393299:GYA393302 HHU393299:HHW393302 HRQ393299:HRS393302 IBM393299:IBO393302 ILI393299:ILK393302 IVE393299:IVG393302 JFA393299:JFC393302 JOW393299:JOY393302 JYS393299:JYU393302 KIO393299:KIQ393302 KSK393299:KSM393302 LCG393299:LCI393302 LMC393299:LME393302 LVY393299:LWA393302 MFU393299:MFW393302 MPQ393299:MPS393302 MZM393299:MZO393302 NJI393299:NJK393302 NTE393299:NTG393302 ODA393299:ODC393302 OMW393299:OMY393302 OWS393299:OWU393302 PGO393299:PGQ393302 PQK393299:PQM393302 QAG393299:QAI393302 QKC393299:QKE393302 QTY393299:QUA393302 RDU393299:RDW393302 RNQ393299:RNS393302 RXM393299:RXO393302 SHI393299:SHK393302 SRE393299:SRG393302 TBA393299:TBC393302 TKW393299:TKY393302 TUS393299:TUU393302 UEO393299:UEQ393302 UOK393299:UOM393302 UYG393299:UYI393302 VIC393299:VIE393302 VRY393299:VSA393302 WBU393299:WBW393302 WLQ393299:WLS393302 WVM393299:WVO393302 E458835:G458838 JA458835:JC458838 SW458835:SY458838 ACS458835:ACU458838 AMO458835:AMQ458838 AWK458835:AWM458838 BGG458835:BGI458838 BQC458835:BQE458838 BZY458835:CAA458838 CJU458835:CJW458838 CTQ458835:CTS458838 DDM458835:DDO458838 DNI458835:DNK458838 DXE458835:DXG458838 EHA458835:EHC458838 EQW458835:EQY458838 FAS458835:FAU458838 FKO458835:FKQ458838 FUK458835:FUM458838 GEG458835:GEI458838 GOC458835:GOE458838 GXY458835:GYA458838 HHU458835:HHW458838 HRQ458835:HRS458838 IBM458835:IBO458838 ILI458835:ILK458838 IVE458835:IVG458838 JFA458835:JFC458838 JOW458835:JOY458838 JYS458835:JYU458838 KIO458835:KIQ458838 KSK458835:KSM458838 LCG458835:LCI458838 LMC458835:LME458838 LVY458835:LWA458838 MFU458835:MFW458838 MPQ458835:MPS458838 MZM458835:MZO458838 NJI458835:NJK458838 NTE458835:NTG458838 ODA458835:ODC458838 OMW458835:OMY458838 OWS458835:OWU458838 PGO458835:PGQ458838 PQK458835:PQM458838 QAG458835:QAI458838 QKC458835:QKE458838 QTY458835:QUA458838 RDU458835:RDW458838 RNQ458835:RNS458838 RXM458835:RXO458838 SHI458835:SHK458838 SRE458835:SRG458838 TBA458835:TBC458838 TKW458835:TKY458838 TUS458835:TUU458838 UEO458835:UEQ458838 UOK458835:UOM458838 UYG458835:UYI458838 VIC458835:VIE458838 VRY458835:VSA458838 WBU458835:WBW458838 WLQ458835:WLS458838 WVM458835:WVO458838 E524371:G524374 JA524371:JC524374 SW524371:SY524374 ACS524371:ACU524374 AMO524371:AMQ524374 AWK524371:AWM524374 BGG524371:BGI524374 BQC524371:BQE524374 BZY524371:CAA524374 CJU524371:CJW524374 CTQ524371:CTS524374 DDM524371:DDO524374 DNI524371:DNK524374 DXE524371:DXG524374 EHA524371:EHC524374 EQW524371:EQY524374 FAS524371:FAU524374 FKO524371:FKQ524374 FUK524371:FUM524374 GEG524371:GEI524374 GOC524371:GOE524374 GXY524371:GYA524374 HHU524371:HHW524374 HRQ524371:HRS524374 IBM524371:IBO524374 ILI524371:ILK524374 IVE524371:IVG524374 JFA524371:JFC524374 JOW524371:JOY524374 JYS524371:JYU524374 KIO524371:KIQ524374 KSK524371:KSM524374 LCG524371:LCI524374 LMC524371:LME524374 LVY524371:LWA524374 MFU524371:MFW524374 MPQ524371:MPS524374 MZM524371:MZO524374 NJI524371:NJK524374 NTE524371:NTG524374 ODA524371:ODC524374 OMW524371:OMY524374 OWS524371:OWU524374 PGO524371:PGQ524374 PQK524371:PQM524374 QAG524371:QAI524374 QKC524371:QKE524374 QTY524371:QUA524374 RDU524371:RDW524374 RNQ524371:RNS524374 RXM524371:RXO524374 SHI524371:SHK524374 SRE524371:SRG524374 TBA524371:TBC524374 TKW524371:TKY524374 TUS524371:TUU524374 UEO524371:UEQ524374 UOK524371:UOM524374 UYG524371:UYI524374 VIC524371:VIE524374 VRY524371:VSA524374 WBU524371:WBW524374 WLQ524371:WLS524374 WVM524371:WVO524374 E589907:G589910 JA589907:JC589910 SW589907:SY589910 ACS589907:ACU589910 AMO589907:AMQ589910 AWK589907:AWM589910 BGG589907:BGI589910 BQC589907:BQE589910 BZY589907:CAA589910 CJU589907:CJW589910 CTQ589907:CTS589910 DDM589907:DDO589910 DNI589907:DNK589910 DXE589907:DXG589910 EHA589907:EHC589910 EQW589907:EQY589910 FAS589907:FAU589910 FKO589907:FKQ589910 FUK589907:FUM589910 GEG589907:GEI589910 GOC589907:GOE589910 GXY589907:GYA589910 HHU589907:HHW589910 HRQ589907:HRS589910 IBM589907:IBO589910 ILI589907:ILK589910 IVE589907:IVG589910 JFA589907:JFC589910 JOW589907:JOY589910 JYS589907:JYU589910 KIO589907:KIQ589910 KSK589907:KSM589910 LCG589907:LCI589910 LMC589907:LME589910 LVY589907:LWA589910 MFU589907:MFW589910 MPQ589907:MPS589910 MZM589907:MZO589910 NJI589907:NJK589910 NTE589907:NTG589910 ODA589907:ODC589910 OMW589907:OMY589910 OWS589907:OWU589910 PGO589907:PGQ589910 PQK589907:PQM589910 QAG589907:QAI589910 QKC589907:QKE589910 QTY589907:QUA589910 RDU589907:RDW589910 RNQ589907:RNS589910 RXM589907:RXO589910 SHI589907:SHK589910 SRE589907:SRG589910 TBA589907:TBC589910 TKW589907:TKY589910 TUS589907:TUU589910 UEO589907:UEQ589910 UOK589907:UOM589910 UYG589907:UYI589910 VIC589907:VIE589910 VRY589907:VSA589910 WBU589907:WBW589910 WLQ589907:WLS589910 WVM589907:WVO589910 E655443:G655446 JA655443:JC655446 SW655443:SY655446 ACS655443:ACU655446 AMO655443:AMQ655446 AWK655443:AWM655446 BGG655443:BGI655446 BQC655443:BQE655446 BZY655443:CAA655446 CJU655443:CJW655446 CTQ655443:CTS655446 DDM655443:DDO655446 DNI655443:DNK655446 DXE655443:DXG655446 EHA655443:EHC655446 EQW655443:EQY655446 FAS655443:FAU655446 FKO655443:FKQ655446 FUK655443:FUM655446 GEG655443:GEI655446 GOC655443:GOE655446 GXY655443:GYA655446 HHU655443:HHW655446 HRQ655443:HRS655446 IBM655443:IBO655446 ILI655443:ILK655446 IVE655443:IVG655446 JFA655443:JFC655446 JOW655443:JOY655446 JYS655443:JYU655446 KIO655443:KIQ655446 KSK655443:KSM655446 LCG655443:LCI655446 LMC655443:LME655446 LVY655443:LWA655446 MFU655443:MFW655446 MPQ655443:MPS655446 MZM655443:MZO655446 NJI655443:NJK655446 NTE655443:NTG655446 ODA655443:ODC655446 OMW655443:OMY655446 OWS655443:OWU655446 PGO655443:PGQ655446 PQK655443:PQM655446 QAG655443:QAI655446 QKC655443:QKE655446 QTY655443:QUA655446 RDU655443:RDW655446 RNQ655443:RNS655446 RXM655443:RXO655446 SHI655443:SHK655446 SRE655443:SRG655446 TBA655443:TBC655446 TKW655443:TKY655446 TUS655443:TUU655446 UEO655443:UEQ655446 UOK655443:UOM655446 UYG655443:UYI655446 VIC655443:VIE655446 VRY655443:VSA655446 WBU655443:WBW655446 WLQ655443:WLS655446 WVM655443:WVO655446 E720979:G720982 JA720979:JC720982 SW720979:SY720982 ACS720979:ACU720982 AMO720979:AMQ720982 AWK720979:AWM720982 BGG720979:BGI720982 BQC720979:BQE720982 BZY720979:CAA720982 CJU720979:CJW720982 CTQ720979:CTS720982 DDM720979:DDO720982 DNI720979:DNK720982 DXE720979:DXG720982 EHA720979:EHC720982 EQW720979:EQY720982 FAS720979:FAU720982 FKO720979:FKQ720982 FUK720979:FUM720982 GEG720979:GEI720982 GOC720979:GOE720982 GXY720979:GYA720982 HHU720979:HHW720982 HRQ720979:HRS720982 IBM720979:IBO720982 ILI720979:ILK720982 IVE720979:IVG720982 JFA720979:JFC720982 JOW720979:JOY720982 JYS720979:JYU720982 KIO720979:KIQ720982 KSK720979:KSM720982 LCG720979:LCI720982 LMC720979:LME720982 LVY720979:LWA720982 MFU720979:MFW720982 MPQ720979:MPS720982 MZM720979:MZO720982 NJI720979:NJK720982 NTE720979:NTG720982 ODA720979:ODC720982 OMW720979:OMY720982 OWS720979:OWU720982 PGO720979:PGQ720982 PQK720979:PQM720982 QAG720979:QAI720982 QKC720979:QKE720982 QTY720979:QUA720982 RDU720979:RDW720982 RNQ720979:RNS720982 RXM720979:RXO720982 SHI720979:SHK720982 SRE720979:SRG720982 TBA720979:TBC720982 TKW720979:TKY720982 TUS720979:TUU720982 UEO720979:UEQ720982 UOK720979:UOM720982 UYG720979:UYI720982 VIC720979:VIE720982 VRY720979:VSA720982 WBU720979:WBW720982 WLQ720979:WLS720982 WVM720979:WVO720982 E786515:G786518 JA786515:JC786518 SW786515:SY786518 ACS786515:ACU786518 AMO786515:AMQ786518 AWK786515:AWM786518 BGG786515:BGI786518 BQC786515:BQE786518 BZY786515:CAA786518 CJU786515:CJW786518 CTQ786515:CTS786518 DDM786515:DDO786518 DNI786515:DNK786518 DXE786515:DXG786518 EHA786515:EHC786518 EQW786515:EQY786518 FAS786515:FAU786518 FKO786515:FKQ786518 FUK786515:FUM786518 GEG786515:GEI786518 GOC786515:GOE786518 GXY786515:GYA786518 HHU786515:HHW786518 HRQ786515:HRS786518 IBM786515:IBO786518 ILI786515:ILK786518 IVE786515:IVG786518 JFA786515:JFC786518 JOW786515:JOY786518 JYS786515:JYU786518 KIO786515:KIQ786518 KSK786515:KSM786518 LCG786515:LCI786518 LMC786515:LME786518 LVY786515:LWA786518 MFU786515:MFW786518 MPQ786515:MPS786518 MZM786515:MZO786518 NJI786515:NJK786518 NTE786515:NTG786518 ODA786515:ODC786518 OMW786515:OMY786518 OWS786515:OWU786518 PGO786515:PGQ786518 PQK786515:PQM786518 QAG786515:QAI786518 QKC786515:QKE786518 QTY786515:QUA786518 RDU786515:RDW786518 RNQ786515:RNS786518 RXM786515:RXO786518 SHI786515:SHK786518 SRE786515:SRG786518 TBA786515:TBC786518 TKW786515:TKY786518 TUS786515:TUU786518 UEO786515:UEQ786518 UOK786515:UOM786518 UYG786515:UYI786518 VIC786515:VIE786518 VRY786515:VSA786518 WBU786515:WBW786518 WLQ786515:WLS786518 WVM786515:WVO786518 E852051:G852054 JA852051:JC852054 SW852051:SY852054 ACS852051:ACU852054 AMO852051:AMQ852054 AWK852051:AWM852054 BGG852051:BGI852054 BQC852051:BQE852054 BZY852051:CAA852054 CJU852051:CJW852054 CTQ852051:CTS852054 DDM852051:DDO852054 DNI852051:DNK852054 DXE852051:DXG852054 EHA852051:EHC852054 EQW852051:EQY852054 FAS852051:FAU852054 FKO852051:FKQ852054 FUK852051:FUM852054 GEG852051:GEI852054 GOC852051:GOE852054 GXY852051:GYA852054 HHU852051:HHW852054 HRQ852051:HRS852054 IBM852051:IBO852054 ILI852051:ILK852054 IVE852051:IVG852054 JFA852051:JFC852054 JOW852051:JOY852054 JYS852051:JYU852054 KIO852051:KIQ852054 KSK852051:KSM852054 LCG852051:LCI852054 LMC852051:LME852054 LVY852051:LWA852054 MFU852051:MFW852054 MPQ852051:MPS852054 MZM852051:MZO852054 NJI852051:NJK852054 NTE852051:NTG852054 ODA852051:ODC852054 OMW852051:OMY852054 OWS852051:OWU852054 PGO852051:PGQ852054 PQK852051:PQM852054 QAG852051:QAI852054 QKC852051:QKE852054 QTY852051:QUA852054 RDU852051:RDW852054 RNQ852051:RNS852054 RXM852051:RXO852054 SHI852051:SHK852054 SRE852051:SRG852054 TBA852051:TBC852054 TKW852051:TKY852054 TUS852051:TUU852054 UEO852051:UEQ852054 UOK852051:UOM852054 UYG852051:UYI852054 VIC852051:VIE852054 VRY852051:VSA852054 WBU852051:WBW852054 WLQ852051:WLS852054 WVM852051:WVO852054 E917587:G917590 JA917587:JC917590 SW917587:SY917590 ACS917587:ACU917590 AMO917587:AMQ917590 AWK917587:AWM917590 BGG917587:BGI917590 BQC917587:BQE917590 BZY917587:CAA917590 CJU917587:CJW917590 CTQ917587:CTS917590 DDM917587:DDO917590 DNI917587:DNK917590 DXE917587:DXG917590 EHA917587:EHC917590 EQW917587:EQY917590 FAS917587:FAU917590 FKO917587:FKQ917590 FUK917587:FUM917590 GEG917587:GEI917590 GOC917587:GOE917590 GXY917587:GYA917590 HHU917587:HHW917590 HRQ917587:HRS917590 IBM917587:IBO917590 ILI917587:ILK917590 IVE917587:IVG917590 JFA917587:JFC917590 JOW917587:JOY917590 JYS917587:JYU917590 KIO917587:KIQ917590 KSK917587:KSM917590 LCG917587:LCI917590 LMC917587:LME917590 LVY917587:LWA917590 MFU917587:MFW917590 MPQ917587:MPS917590 MZM917587:MZO917590 NJI917587:NJK917590 NTE917587:NTG917590 ODA917587:ODC917590 OMW917587:OMY917590 OWS917587:OWU917590 PGO917587:PGQ917590 PQK917587:PQM917590 QAG917587:QAI917590 QKC917587:QKE917590 QTY917587:QUA917590 RDU917587:RDW917590 RNQ917587:RNS917590 RXM917587:RXO917590 SHI917587:SHK917590 SRE917587:SRG917590 TBA917587:TBC917590 TKW917587:TKY917590 TUS917587:TUU917590 UEO917587:UEQ917590 UOK917587:UOM917590 UYG917587:UYI917590 VIC917587:VIE917590 VRY917587:VSA917590 WBU917587:WBW917590 WLQ917587:WLS917590 WVM917587:WVO917590 E983123:G983126 JA983123:JC983126 SW983123:SY983126 ACS983123:ACU983126 AMO983123:AMQ983126 AWK983123:AWM983126 BGG983123:BGI983126 BQC983123:BQE983126 BZY983123:CAA983126 CJU983123:CJW983126 CTQ983123:CTS983126 DDM983123:DDO983126 DNI983123:DNK983126 DXE983123:DXG983126 EHA983123:EHC983126 EQW983123:EQY983126 FAS983123:FAU983126 FKO983123:FKQ983126 FUK983123:FUM983126 GEG983123:GEI983126 GOC983123:GOE983126 GXY983123:GYA983126 HHU983123:HHW983126 HRQ983123:HRS983126 IBM983123:IBO983126 ILI983123:ILK983126 IVE983123:IVG983126 JFA983123:JFC983126 JOW983123:JOY983126 JYS983123:JYU983126 KIO983123:KIQ983126 KSK983123:KSM983126 LCG983123:LCI983126 LMC983123:LME983126 LVY983123:LWA983126 MFU983123:MFW983126 MPQ983123:MPS983126 MZM983123:MZO983126 NJI983123:NJK983126 NTE983123:NTG983126 ODA983123:ODC983126 OMW983123:OMY983126 OWS983123:OWU983126 PGO983123:PGQ983126 PQK983123:PQM983126 QAG983123:QAI983126 QKC983123:QKE983126 QTY983123:QUA983126 RDU983123:RDW983126 RNQ983123:RNS983126 RXM983123:RXO983126 SHI983123:SHK983126 SRE983123:SRG983126 TBA983123:TBC983126 TKW983123:TKY983126 TUS983123:TUU983126 UEO983123:UEQ983126 UOK983123:UOM983126 UYG983123:UYI983126 VIC983123:VIE983126 VRY983123:VSA983126 WBU983123:WBW983126 WLQ983123:WLS983126 WVM983123:WVO983126 E65633:G65637 JA65633:JC65637 SW65633:SY65637 ACS65633:ACU65637 AMO65633:AMQ65637 AWK65633:AWM65637 BGG65633:BGI65637 BQC65633:BQE65637 BZY65633:CAA65637 CJU65633:CJW65637 CTQ65633:CTS65637 DDM65633:DDO65637 DNI65633:DNK65637 DXE65633:DXG65637 EHA65633:EHC65637 EQW65633:EQY65637 FAS65633:FAU65637 FKO65633:FKQ65637 FUK65633:FUM65637 GEG65633:GEI65637 GOC65633:GOE65637 GXY65633:GYA65637 HHU65633:HHW65637 HRQ65633:HRS65637 IBM65633:IBO65637 ILI65633:ILK65637 IVE65633:IVG65637 JFA65633:JFC65637 JOW65633:JOY65637 JYS65633:JYU65637 KIO65633:KIQ65637 KSK65633:KSM65637 LCG65633:LCI65637 LMC65633:LME65637 LVY65633:LWA65637 MFU65633:MFW65637 MPQ65633:MPS65637 MZM65633:MZO65637 NJI65633:NJK65637 NTE65633:NTG65637 ODA65633:ODC65637 OMW65633:OMY65637 OWS65633:OWU65637 PGO65633:PGQ65637 PQK65633:PQM65637 QAG65633:QAI65637 QKC65633:QKE65637 QTY65633:QUA65637 RDU65633:RDW65637 RNQ65633:RNS65637 RXM65633:RXO65637 SHI65633:SHK65637 SRE65633:SRG65637 TBA65633:TBC65637 TKW65633:TKY65637 TUS65633:TUU65637 UEO65633:UEQ65637 UOK65633:UOM65637 UYG65633:UYI65637 VIC65633:VIE65637 VRY65633:VSA65637 WBU65633:WBW65637 WLQ65633:WLS65637 WVM65633:WVO65637 E131169:G131173 JA131169:JC131173 SW131169:SY131173 ACS131169:ACU131173 AMO131169:AMQ131173 AWK131169:AWM131173 BGG131169:BGI131173 BQC131169:BQE131173 BZY131169:CAA131173 CJU131169:CJW131173 CTQ131169:CTS131173 DDM131169:DDO131173 DNI131169:DNK131173 DXE131169:DXG131173 EHA131169:EHC131173 EQW131169:EQY131173 FAS131169:FAU131173 FKO131169:FKQ131173 FUK131169:FUM131173 GEG131169:GEI131173 GOC131169:GOE131173 GXY131169:GYA131173 HHU131169:HHW131173 HRQ131169:HRS131173 IBM131169:IBO131173 ILI131169:ILK131173 IVE131169:IVG131173 JFA131169:JFC131173 JOW131169:JOY131173 JYS131169:JYU131173 KIO131169:KIQ131173 KSK131169:KSM131173 LCG131169:LCI131173 LMC131169:LME131173 LVY131169:LWA131173 MFU131169:MFW131173 MPQ131169:MPS131173 MZM131169:MZO131173 NJI131169:NJK131173 NTE131169:NTG131173 ODA131169:ODC131173 OMW131169:OMY131173 OWS131169:OWU131173 PGO131169:PGQ131173 PQK131169:PQM131173 QAG131169:QAI131173 QKC131169:QKE131173 QTY131169:QUA131173 RDU131169:RDW131173 RNQ131169:RNS131173 RXM131169:RXO131173 SHI131169:SHK131173 SRE131169:SRG131173 TBA131169:TBC131173 TKW131169:TKY131173 TUS131169:TUU131173 UEO131169:UEQ131173 UOK131169:UOM131173 UYG131169:UYI131173 VIC131169:VIE131173 VRY131169:VSA131173 WBU131169:WBW131173 WLQ131169:WLS131173 WVM131169:WVO131173 E196705:G196709 JA196705:JC196709 SW196705:SY196709 ACS196705:ACU196709 AMO196705:AMQ196709 AWK196705:AWM196709 BGG196705:BGI196709 BQC196705:BQE196709 BZY196705:CAA196709 CJU196705:CJW196709 CTQ196705:CTS196709 DDM196705:DDO196709 DNI196705:DNK196709 DXE196705:DXG196709 EHA196705:EHC196709 EQW196705:EQY196709 FAS196705:FAU196709 FKO196705:FKQ196709 FUK196705:FUM196709 GEG196705:GEI196709 GOC196705:GOE196709 GXY196705:GYA196709 HHU196705:HHW196709 HRQ196705:HRS196709 IBM196705:IBO196709 ILI196705:ILK196709 IVE196705:IVG196709 JFA196705:JFC196709 JOW196705:JOY196709 JYS196705:JYU196709 KIO196705:KIQ196709 KSK196705:KSM196709 LCG196705:LCI196709 LMC196705:LME196709 LVY196705:LWA196709 MFU196705:MFW196709 MPQ196705:MPS196709 MZM196705:MZO196709 NJI196705:NJK196709 NTE196705:NTG196709 ODA196705:ODC196709 OMW196705:OMY196709 OWS196705:OWU196709 PGO196705:PGQ196709 PQK196705:PQM196709 QAG196705:QAI196709 QKC196705:QKE196709 QTY196705:QUA196709 RDU196705:RDW196709 RNQ196705:RNS196709 RXM196705:RXO196709 SHI196705:SHK196709 SRE196705:SRG196709 TBA196705:TBC196709 TKW196705:TKY196709 TUS196705:TUU196709 UEO196705:UEQ196709 UOK196705:UOM196709 UYG196705:UYI196709 VIC196705:VIE196709 VRY196705:VSA196709 WBU196705:WBW196709 WLQ196705:WLS196709 WVM196705:WVO196709 E262241:G262245 JA262241:JC262245 SW262241:SY262245 ACS262241:ACU262245 AMO262241:AMQ262245 AWK262241:AWM262245 BGG262241:BGI262245 BQC262241:BQE262245 BZY262241:CAA262245 CJU262241:CJW262245 CTQ262241:CTS262245 DDM262241:DDO262245 DNI262241:DNK262245 DXE262241:DXG262245 EHA262241:EHC262245 EQW262241:EQY262245 FAS262241:FAU262245 FKO262241:FKQ262245 FUK262241:FUM262245 GEG262241:GEI262245 GOC262241:GOE262245 GXY262241:GYA262245 HHU262241:HHW262245 HRQ262241:HRS262245 IBM262241:IBO262245 ILI262241:ILK262245 IVE262241:IVG262245 JFA262241:JFC262245 JOW262241:JOY262245 JYS262241:JYU262245 KIO262241:KIQ262245 KSK262241:KSM262245 LCG262241:LCI262245 LMC262241:LME262245 LVY262241:LWA262245 MFU262241:MFW262245 MPQ262241:MPS262245 MZM262241:MZO262245 NJI262241:NJK262245 NTE262241:NTG262245 ODA262241:ODC262245 OMW262241:OMY262245 OWS262241:OWU262245 PGO262241:PGQ262245 PQK262241:PQM262245 QAG262241:QAI262245 QKC262241:QKE262245 QTY262241:QUA262245 RDU262241:RDW262245 RNQ262241:RNS262245 RXM262241:RXO262245 SHI262241:SHK262245 SRE262241:SRG262245 TBA262241:TBC262245 TKW262241:TKY262245 TUS262241:TUU262245 UEO262241:UEQ262245 UOK262241:UOM262245 UYG262241:UYI262245 VIC262241:VIE262245 VRY262241:VSA262245 WBU262241:WBW262245 WLQ262241:WLS262245 WVM262241:WVO262245 E327777:G327781 JA327777:JC327781 SW327777:SY327781 ACS327777:ACU327781 AMO327777:AMQ327781 AWK327777:AWM327781 BGG327777:BGI327781 BQC327777:BQE327781 BZY327777:CAA327781 CJU327777:CJW327781 CTQ327777:CTS327781 DDM327777:DDO327781 DNI327777:DNK327781 DXE327777:DXG327781 EHA327777:EHC327781 EQW327777:EQY327781 FAS327777:FAU327781 FKO327777:FKQ327781 FUK327777:FUM327781 GEG327777:GEI327781 GOC327777:GOE327781 GXY327777:GYA327781 HHU327777:HHW327781 HRQ327777:HRS327781 IBM327777:IBO327781 ILI327777:ILK327781 IVE327777:IVG327781 JFA327777:JFC327781 JOW327777:JOY327781 JYS327777:JYU327781 KIO327777:KIQ327781 KSK327777:KSM327781 LCG327777:LCI327781 LMC327777:LME327781 LVY327777:LWA327781 MFU327777:MFW327781 MPQ327777:MPS327781 MZM327777:MZO327781 NJI327777:NJK327781 NTE327777:NTG327781 ODA327777:ODC327781 OMW327777:OMY327781 OWS327777:OWU327781 PGO327777:PGQ327781 PQK327777:PQM327781 QAG327777:QAI327781 QKC327777:QKE327781 QTY327777:QUA327781 RDU327777:RDW327781 RNQ327777:RNS327781 RXM327777:RXO327781 SHI327777:SHK327781 SRE327777:SRG327781 TBA327777:TBC327781 TKW327777:TKY327781 TUS327777:TUU327781 UEO327777:UEQ327781 UOK327777:UOM327781 UYG327777:UYI327781 VIC327777:VIE327781 VRY327777:VSA327781 WBU327777:WBW327781 WLQ327777:WLS327781 WVM327777:WVO327781 E393313:G393317 JA393313:JC393317 SW393313:SY393317 ACS393313:ACU393317 AMO393313:AMQ393317 AWK393313:AWM393317 BGG393313:BGI393317 BQC393313:BQE393317 BZY393313:CAA393317 CJU393313:CJW393317 CTQ393313:CTS393317 DDM393313:DDO393317 DNI393313:DNK393317 DXE393313:DXG393317 EHA393313:EHC393317 EQW393313:EQY393317 FAS393313:FAU393317 FKO393313:FKQ393317 FUK393313:FUM393317 GEG393313:GEI393317 GOC393313:GOE393317 GXY393313:GYA393317 HHU393313:HHW393317 HRQ393313:HRS393317 IBM393313:IBO393317 ILI393313:ILK393317 IVE393313:IVG393317 JFA393313:JFC393317 JOW393313:JOY393317 JYS393313:JYU393317 KIO393313:KIQ393317 KSK393313:KSM393317 LCG393313:LCI393317 LMC393313:LME393317 LVY393313:LWA393317 MFU393313:MFW393317 MPQ393313:MPS393317 MZM393313:MZO393317 NJI393313:NJK393317 NTE393313:NTG393317 ODA393313:ODC393317 OMW393313:OMY393317 OWS393313:OWU393317 PGO393313:PGQ393317 PQK393313:PQM393317 QAG393313:QAI393317 QKC393313:QKE393317 QTY393313:QUA393317 RDU393313:RDW393317 RNQ393313:RNS393317 RXM393313:RXO393317 SHI393313:SHK393317 SRE393313:SRG393317 TBA393313:TBC393317 TKW393313:TKY393317 TUS393313:TUU393317 UEO393313:UEQ393317 UOK393313:UOM393317 UYG393313:UYI393317 VIC393313:VIE393317 VRY393313:VSA393317 WBU393313:WBW393317 WLQ393313:WLS393317 WVM393313:WVO393317 E458849:G458853 JA458849:JC458853 SW458849:SY458853 ACS458849:ACU458853 AMO458849:AMQ458853 AWK458849:AWM458853 BGG458849:BGI458853 BQC458849:BQE458853 BZY458849:CAA458853 CJU458849:CJW458853 CTQ458849:CTS458853 DDM458849:DDO458853 DNI458849:DNK458853 DXE458849:DXG458853 EHA458849:EHC458853 EQW458849:EQY458853 FAS458849:FAU458853 FKO458849:FKQ458853 FUK458849:FUM458853 GEG458849:GEI458853 GOC458849:GOE458853 GXY458849:GYA458853 HHU458849:HHW458853 HRQ458849:HRS458853 IBM458849:IBO458853 ILI458849:ILK458853 IVE458849:IVG458853 JFA458849:JFC458853 JOW458849:JOY458853 JYS458849:JYU458853 KIO458849:KIQ458853 KSK458849:KSM458853 LCG458849:LCI458853 LMC458849:LME458853 LVY458849:LWA458853 MFU458849:MFW458853 MPQ458849:MPS458853 MZM458849:MZO458853 NJI458849:NJK458853 NTE458849:NTG458853 ODA458849:ODC458853 OMW458849:OMY458853 OWS458849:OWU458853 PGO458849:PGQ458853 PQK458849:PQM458853 QAG458849:QAI458853 QKC458849:QKE458853 QTY458849:QUA458853 RDU458849:RDW458853 RNQ458849:RNS458853 RXM458849:RXO458853 SHI458849:SHK458853 SRE458849:SRG458853 TBA458849:TBC458853 TKW458849:TKY458853 TUS458849:TUU458853 UEO458849:UEQ458853 UOK458849:UOM458853 UYG458849:UYI458853 VIC458849:VIE458853 VRY458849:VSA458853 WBU458849:WBW458853 WLQ458849:WLS458853 WVM458849:WVO458853 E524385:G524389 JA524385:JC524389 SW524385:SY524389 ACS524385:ACU524389 AMO524385:AMQ524389 AWK524385:AWM524389 BGG524385:BGI524389 BQC524385:BQE524389 BZY524385:CAA524389 CJU524385:CJW524389 CTQ524385:CTS524389 DDM524385:DDO524389 DNI524385:DNK524389 DXE524385:DXG524389 EHA524385:EHC524389 EQW524385:EQY524389 FAS524385:FAU524389 FKO524385:FKQ524389 FUK524385:FUM524389 GEG524385:GEI524389 GOC524385:GOE524389 GXY524385:GYA524389 HHU524385:HHW524389 HRQ524385:HRS524389 IBM524385:IBO524389 ILI524385:ILK524389 IVE524385:IVG524389 JFA524385:JFC524389 JOW524385:JOY524389 JYS524385:JYU524389 KIO524385:KIQ524389 KSK524385:KSM524389 LCG524385:LCI524389 LMC524385:LME524389 LVY524385:LWA524389 MFU524385:MFW524389 MPQ524385:MPS524389 MZM524385:MZO524389 NJI524385:NJK524389 NTE524385:NTG524389 ODA524385:ODC524389 OMW524385:OMY524389 OWS524385:OWU524389 PGO524385:PGQ524389 PQK524385:PQM524389 QAG524385:QAI524389 QKC524385:QKE524389 QTY524385:QUA524389 RDU524385:RDW524389 RNQ524385:RNS524389 RXM524385:RXO524389 SHI524385:SHK524389 SRE524385:SRG524389 TBA524385:TBC524389 TKW524385:TKY524389 TUS524385:TUU524389 UEO524385:UEQ524389 UOK524385:UOM524389 UYG524385:UYI524389 VIC524385:VIE524389 VRY524385:VSA524389 WBU524385:WBW524389 WLQ524385:WLS524389 WVM524385:WVO524389 E589921:G589925 JA589921:JC589925 SW589921:SY589925 ACS589921:ACU589925 AMO589921:AMQ589925 AWK589921:AWM589925 BGG589921:BGI589925 BQC589921:BQE589925 BZY589921:CAA589925 CJU589921:CJW589925 CTQ589921:CTS589925 DDM589921:DDO589925 DNI589921:DNK589925 DXE589921:DXG589925 EHA589921:EHC589925 EQW589921:EQY589925 FAS589921:FAU589925 FKO589921:FKQ589925 FUK589921:FUM589925 GEG589921:GEI589925 GOC589921:GOE589925 GXY589921:GYA589925 HHU589921:HHW589925 HRQ589921:HRS589925 IBM589921:IBO589925 ILI589921:ILK589925 IVE589921:IVG589925 JFA589921:JFC589925 JOW589921:JOY589925 JYS589921:JYU589925 KIO589921:KIQ589925 KSK589921:KSM589925 LCG589921:LCI589925 LMC589921:LME589925 LVY589921:LWA589925 MFU589921:MFW589925 MPQ589921:MPS589925 MZM589921:MZO589925 NJI589921:NJK589925 NTE589921:NTG589925 ODA589921:ODC589925 OMW589921:OMY589925 OWS589921:OWU589925 PGO589921:PGQ589925 PQK589921:PQM589925 QAG589921:QAI589925 QKC589921:QKE589925 QTY589921:QUA589925 RDU589921:RDW589925 RNQ589921:RNS589925 RXM589921:RXO589925 SHI589921:SHK589925 SRE589921:SRG589925 TBA589921:TBC589925 TKW589921:TKY589925 TUS589921:TUU589925 UEO589921:UEQ589925 UOK589921:UOM589925 UYG589921:UYI589925 VIC589921:VIE589925 VRY589921:VSA589925 WBU589921:WBW589925 WLQ589921:WLS589925 WVM589921:WVO589925 E655457:G655461 JA655457:JC655461 SW655457:SY655461 ACS655457:ACU655461 AMO655457:AMQ655461 AWK655457:AWM655461 BGG655457:BGI655461 BQC655457:BQE655461 BZY655457:CAA655461 CJU655457:CJW655461 CTQ655457:CTS655461 DDM655457:DDO655461 DNI655457:DNK655461 DXE655457:DXG655461 EHA655457:EHC655461 EQW655457:EQY655461 FAS655457:FAU655461 FKO655457:FKQ655461 FUK655457:FUM655461 GEG655457:GEI655461 GOC655457:GOE655461 GXY655457:GYA655461 HHU655457:HHW655461 HRQ655457:HRS655461 IBM655457:IBO655461 ILI655457:ILK655461 IVE655457:IVG655461 JFA655457:JFC655461 JOW655457:JOY655461 JYS655457:JYU655461 KIO655457:KIQ655461 KSK655457:KSM655461 LCG655457:LCI655461 LMC655457:LME655461 LVY655457:LWA655461 MFU655457:MFW655461 MPQ655457:MPS655461 MZM655457:MZO655461 NJI655457:NJK655461 NTE655457:NTG655461 ODA655457:ODC655461 OMW655457:OMY655461 OWS655457:OWU655461 PGO655457:PGQ655461 PQK655457:PQM655461 QAG655457:QAI655461 QKC655457:QKE655461 QTY655457:QUA655461 RDU655457:RDW655461 RNQ655457:RNS655461 RXM655457:RXO655461 SHI655457:SHK655461 SRE655457:SRG655461 TBA655457:TBC655461 TKW655457:TKY655461 TUS655457:TUU655461 UEO655457:UEQ655461 UOK655457:UOM655461 UYG655457:UYI655461 VIC655457:VIE655461 VRY655457:VSA655461 WBU655457:WBW655461 WLQ655457:WLS655461 WVM655457:WVO655461 E720993:G720997 JA720993:JC720997 SW720993:SY720997 ACS720993:ACU720997 AMO720993:AMQ720997 AWK720993:AWM720997 BGG720993:BGI720997 BQC720993:BQE720997 BZY720993:CAA720997 CJU720993:CJW720997 CTQ720993:CTS720997 DDM720993:DDO720997 DNI720993:DNK720997 DXE720993:DXG720997 EHA720993:EHC720997 EQW720993:EQY720997 FAS720993:FAU720997 FKO720993:FKQ720997 FUK720993:FUM720997 GEG720993:GEI720997 GOC720993:GOE720997 GXY720993:GYA720997 HHU720993:HHW720997 HRQ720993:HRS720997 IBM720993:IBO720997 ILI720993:ILK720997 IVE720993:IVG720997 JFA720993:JFC720997 JOW720993:JOY720997 JYS720993:JYU720997 KIO720993:KIQ720997 KSK720993:KSM720997 LCG720993:LCI720997 LMC720993:LME720997 LVY720993:LWA720997 MFU720993:MFW720997 MPQ720993:MPS720997 MZM720993:MZO720997 NJI720993:NJK720997 NTE720993:NTG720997 ODA720993:ODC720997 OMW720993:OMY720997 OWS720993:OWU720997 PGO720993:PGQ720997 PQK720993:PQM720997 QAG720993:QAI720997 QKC720993:QKE720997 QTY720993:QUA720997 RDU720993:RDW720997 RNQ720993:RNS720997 RXM720993:RXO720997 SHI720993:SHK720997 SRE720993:SRG720997 TBA720993:TBC720997 TKW720993:TKY720997 TUS720993:TUU720997 UEO720993:UEQ720997 UOK720993:UOM720997 UYG720993:UYI720997 VIC720993:VIE720997 VRY720993:VSA720997 WBU720993:WBW720997 WLQ720993:WLS720997 WVM720993:WVO720997 E786529:G786533 JA786529:JC786533 SW786529:SY786533 ACS786529:ACU786533 AMO786529:AMQ786533 AWK786529:AWM786533 BGG786529:BGI786533 BQC786529:BQE786533 BZY786529:CAA786533 CJU786529:CJW786533 CTQ786529:CTS786533 DDM786529:DDO786533 DNI786529:DNK786533 DXE786529:DXG786533 EHA786529:EHC786533 EQW786529:EQY786533 FAS786529:FAU786533 FKO786529:FKQ786533 FUK786529:FUM786533 GEG786529:GEI786533 GOC786529:GOE786533 GXY786529:GYA786533 HHU786529:HHW786533 HRQ786529:HRS786533 IBM786529:IBO786533 ILI786529:ILK786533 IVE786529:IVG786533 JFA786529:JFC786533 JOW786529:JOY786533 JYS786529:JYU786533 KIO786529:KIQ786533 KSK786529:KSM786533 LCG786529:LCI786533 LMC786529:LME786533 LVY786529:LWA786533 MFU786529:MFW786533 MPQ786529:MPS786533 MZM786529:MZO786533 NJI786529:NJK786533 NTE786529:NTG786533 ODA786529:ODC786533 OMW786529:OMY786533 OWS786529:OWU786533 PGO786529:PGQ786533 PQK786529:PQM786533 QAG786529:QAI786533 QKC786529:QKE786533 QTY786529:QUA786533 RDU786529:RDW786533 RNQ786529:RNS786533 RXM786529:RXO786533 SHI786529:SHK786533 SRE786529:SRG786533 TBA786529:TBC786533 TKW786529:TKY786533 TUS786529:TUU786533 UEO786529:UEQ786533 UOK786529:UOM786533 UYG786529:UYI786533 VIC786529:VIE786533 VRY786529:VSA786533 WBU786529:WBW786533 WLQ786529:WLS786533 WVM786529:WVO786533 E852065:G852069 JA852065:JC852069 SW852065:SY852069 ACS852065:ACU852069 AMO852065:AMQ852069 AWK852065:AWM852069 BGG852065:BGI852069 BQC852065:BQE852069 BZY852065:CAA852069 CJU852065:CJW852069 CTQ852065:CTS852069 DDM852065:DDO852069 DNI852065:DNK852069 DXE852065:DXG852069 EHA852065:EHC852069 EQW852065:EQY852069 FAS852065:FAU852069 FKO852065:FKQ852069 FUK852065:FUM852069 GEG852065:GEI852069 GOC852065:GOE852069 GXY852065:GYA852069 HHU852065:HHW852069 HRQ852065:HRS852069 IBM852065:IBO852069 ILI852065:ILK852069 IVE852065:IVG852069 JFA852065:JFC852069 JOW852065:JOY852069 JYS852065:JYU852069 KIO852065:KIQ852069 KSK852065:KSM852069 LCG852065:LCI852069 LMC852065:LME852069 LVY852065:LWA852069 MFU852065:MFW852069 MPQ852065:MPS852069 MZM852065:MZO852069 NJI852065:NJK852069 NTE852065:NTG852069 ODA852065:ODC852069 OMW852065:OMY852069 OWS852065:OWU852069 PGO852065:PGQ852069 PQK852065:PQM852069 QAG852065:QAI852069 QKC852065:QKE852069 QTY852065:QUA852069 RDU852065:RDW852069 RNQ852065:RNS852069 RXM852065:RXO852069 SHI852065:SHK852069 SRE852065:SRG852069 TBA852065:TBC852069 TKW852065:TKY852069 TUS852065:TUU852069 UEO852065:UEQ852069 UOK852065:UOM852069 UYG852065:UYI852069 VIC852065:VIE852069 VRY852065:VSA852069 WBU852065:WBW852069 WLQ852065:WLS852069 WVM852065:WVO852069 E917601:G917605 JA917601:JC917605 SW917601:SY917605 ACS917601:ACU917605 AMO917601:AMQ917605 AWK917601:AWM917605 BGG917601:BGI917605 BQC917601:BQE917605 BZY917601:CAA917605 CJU917601:CJW917605 CTQ917601:CTS917605 DDM917601:DDO917605 DNI917601:DNK917605 DXE917601:DXG917605 EHA917601:EHC917605 EQW917601:EQY917605 FAS917601:FAU917605 FKO917601:FKQ917605 FUK917601:FUM917605 GEG917601:GEI917605 GOC917601:GOE917605 GXY917601:GYA917605 HHU917601:HHW917605 HRQ917601:HRS917605 IBM917601:IBO917605 ILI917601:ILK917605 IVE917601:IVG917605 JFA917601:JFC917605 JOW917601:JOY917605 JYS917601:JYU917605 KIO917601:KIQ917605 KSK917601:KSM917605 LCG917601:LCI917605 LMC917601:LME917605 LVY917601:LWA917605 MFU917601:MFW917605 MPQ917601:MPS917605 MZM917601:MZO917605 NJI917601:NJK917605 NTE917601:NTG917605 ODA917601:ODC917605 OMW917601:OMY917605 OWS917601:OWU917605 PGO917601:PGQ917605 PQK917601:PQM917605 QAG917601:QAI917605 QKC917601:QKE917605 QTY917601:QUA917605 RDU917601:RDW917605 RNQ917601:RNS917605 RXM917601:RXO917605 SHI917601:SHK917605 SRE917601:SRG917605 TBA917601:TBC917605 TKW917601:TKY917605 TUS917601:TUU917605 UEO917601:UEQ917605 UOK917601:UOM917605 UYG917601:UYI917605 VIC917601:VIE917605 VRY917601:VSA917605 WBU917601:WBW917605 WLQ917601:WLS917605 WVM917601:WVO917605 E983137:G983141 JA983137:JC983141 SW983137:SY983141 ACS983137:ACU983141 AMO983137:AMQ983141 AWK983137:AWM983141 BGG983137:BGI983141 BQC983137:BQE983141 BZY983137:CAA983141 CJU983137:CJW983141 CTQ983137:CTS983141 DDM983137:DDO983141 DNI983137:DNK983141 DXE983137:DXG983141 EHA983137:EHC983141 EQW983137:EQY983141 FAS983137:FAU983141 FKO983137:FKQ983141 FUK983137:FUM983141 GEG983137:GEI983141 GOC983137:GOE983141 GXY983137:GYA983141 HHU983137:HHW983141 HRQ983137:HRS983141 IBM983137:IBO983141 ILI983137:ILK983141 IVE983137:IVG983141 JFA983137:JFC983141 JOW983137:JOY983141 JYS983137:JYU983141 KIO983137:KIQ983141 KSK983137:KSM983141 LCG983137:LCI983141 LMC983137:LME983141 LVY983137:LWA983141 MFU983137:MFW983141 MPQ983137:MPS983141 MZM983137:MZO983141 NJI983137:NJK983141 NTE983137:NTG983141 ODA983137:ODC983141 OMW983137:OMY983141 OWS983137:OWU983141 PGO983137:PGQ983141 PQK983137:PQM983141 QAG983137:QAI983141 QKC983137:QKE983141 QTY983137:QUA983141 RDU983137:RDW983141 RNQ983137:RNS983141 RXM983137:RXO983141 SHI983137:SHK983141 SRE983137:SRG983141 TBA983137:TBC983141 TKW983137:TKY983141 TUS983137:TUU983141 UEO983137:UEQ983141 UOK983137:UOM983141 UYG983137:UYI983141 VIC983137:VIE983141 VRY983137:VSA983141 WBU983137:WBW983141 WLQ983137:WLS983141 WVM983137:WVO983141 E65624:G65624 JA65624:JC65624 SW65624:SY65624 ACS65624:ACU65624 AMO65624:AMQ65624 AWK65624:AWM65624 BGG65624:BGI65624 BQC65624:BQE65624 BZY65624:CAA65624 CJU65624:CJW65624 CTQ65624:CTS65624 DDM65624:DDO65624 DNI65624:DNK65624 DXE65624:DXG65624 EHA65624:EHC65624 EQW65624:EQY65624 FAS65624:FAU65624 FKO65624:FKQ65624 FUK65624:FUM65624 GEG65624:GEI65624 GOC65624:GOE65624 GXY65624:GYA65624 HHU65624:HHW65624 HRQ65624:HRS65624 IBM65624:IBO65624 ILI65624:ILK65624 IVE65624:IVG65624 JFA65624:JFC65624 JOW65624:JOY65624 JYS65624:JYU65624 KIO65624:KIQ65624 KSK65624:KSM65624 LCG65624:LCI65624 LMC65624:LME65624 LVY65624:LWA65624 MFU65624:MFW65624 MPQ65624:MPS65624 MZM65624:MZO65624 NJI65624:NJK65624 NTE65624:NTG65624 ODA65624:ODC65624 OMW65624:OMY65624 OWS65624:OWU65624 PGO65624:PGQ65624 PQK65624:PQM65624 QAG65624:QAI65624 QKC65624:QKE65624 QTY65624:QUA65624 RDU65624:RDW65624 RNQ65624:RNS65624 RXM65624:RXO65624 SHI65624:SHK65624 SRE65624:SRG65624 TBA65624:TBC65624 TKW65624:TKY65624 TUS65624:TUU65624 UEO65624:UEQ65624 UOK65624:UOM65624 UYG65624:UYI65624 VIC65624:VIE65624 VRY65624:VSA65624 WBU65624:WBW65624 WLQ65624:WLS65624 WVM65624:WVO65624 E131160:G131160 JA131160:JC131160 SW131160:SY131160 ACS131160:ACU131160 AMO131160:AMQ131160 AWK131160:AWM131160 BGG131160:BGI131160 BQC131160:BQE131160 BZY131160:CAA131160 CJU131160:CJW131160 CTQ131160:CTS131160 DDM131160:DDO131160 DNI131160:DNK131160 DXE131160:DXG131160 EHA131160:EHC131160 EQW131160:EQY131160 FAS131160:FAU131160 FKO131160:FKQ131160 FUK131160:FUM131160 GEG131160:GEI131160 GOC131160:GOE131160 GXY131160:GYA131160 HHU131160:HHW131160 HRQ131160:HRS131160 IBM131160:IBO131160 ILI131160:ILK131160 IVE131160:IVG131160 JFA131160:JFC131160 JOW131160:JOY131160 JYS131160:JYU131160 KIO131160:KIQ131160 KSK131160:KSM131160 LCG131160:LCI131160 LMC131160:LME131160 LVY131160:LWA131160 MFU131160:MFW131160 MPQ131160:MPS131160 MZM131160:MZO131160 NJI131160:NJK131160 NTE131160:NTG131160 ODA131160:ODC131160 OMW131160:OMY131160 OWS131160:OWU131160 PGO131160:PGQ131160 PQK131160:PQM131160 QAG131160:QAI131160 QKC131160:QKE131160 QTY131160:QUA131160 RDU131160:RDW131160 RNQ131160:RNS131160 RXM131160:RXO131160 SHI131160:SHK131160 SRE131160:SRG131160 TBA131160:TBC131160 TKW131160:TKY131160 TUS131160:TUU131160 UEO131160:UEQ131160 UOK131160:UOM131160 UYG131160:UYI131160 VIC131160:VIE131160 VRY131160:VSA131160 WBU131160:WBW131160 WLQ131160:WLS131160 WVM131160:WVO131160 E196696:G196696 JA196696:JC196696 SW196696:SY196696 ACS196696:ACU196696 AMO196696:AMQ196696 AWK196696:AWM196696 BGG196696:BGI196696 BQC196696:BQE196696 BZY196696:CAA196696 CJU196696:CJW196696 CTQ196696:CTS196696 DDM196696:DDO196696 DNI196696:DNK196696 DXE196696:DXG196696 EHA196696:EHC196696 EQW196696:EQY196696 FAS196696:FAU196696 FKO196696:FKQ196696 FUK196696:FUM196696 GEG196696:GEI196696 GOC196696:GOE196696 GXY196696:GYA196696 HHU196696:HHW196696 HRQ196696:HRS196696 IBM196696:IBO196696 ILI196696:ILK196696 IVE196696:IVG196696 JFA196696:JFC196696 JOW196696:JOY196696 JYS196696:JYU196696 KIO196696:KIQ196696 KSK196696:KSM196696 LCG196696:LCI196696 LMC196696:LME196696 LVY196696:LWA196696 MFU196696:MFW196696 MPQ196696:MPS196696 MZM196696:MZO196696 NJI196696:NJK196696 NTE196696:NTG196696 ODA196696:ODC196696 OMW196696:OMY196696 OWS196696:OWU196696 PGO196696:PGQ196696 PQK196696:PQM196696 QAG196696:QAI196696 QKC196696:QKE196696 QTY196696:QUA196696 RDU196696:RDW196696 RNQ196696:RNS196696 RXM196696:RXO196696 SHI196696:SHK196696 SRE196696:SRG196696 TBA196696:TBC196696 TKW196696:TKY196696 TUS196696:TUU196696 UEO196696:UEQ196696 UOK196696:UOM196696 UYG196696:UYI196696 VIC196696:VIE196696 VRY196696:VSA196696 WBU196696:WBW196696 WLQ196696:WLS196696 WVM196696:WVO196696 E262232:G262232 JA262232:JC262232 SW262232:SY262232 ACS262232:ACU262232 AMO262232:AMQ262232 AWK262232:AWM262232 BGG262232:BGI262232 BQC262232:BQE262232 BZY262232:CAA262232 CJU262232:CJW262232 CTQ262232:CTS262232 DDM262232:DDO262232 DNI262232:DNK262232 DXE262232:DXG262232 EHA262232:EHC262232 EQW262232:EQY262232 FAS262232:FAU262232 FKO262232:FKQ262232 FUK262232:FUM262232 GEG262232:GEI262232 GOC262232:GOE262232 GXY262232:GYA262232 HHU262232:HHW262232 HRQ262232:HRS262232 IBM262232:IBO262232 ILI262232:ILK262232 IVE262232:IVG262232 JFA262232:JFC262232 JOW262232:JOY262232 JYS262232:JYU262232 KIO262232:KIQ262232 KSK262232:KSM262232 LCG262232:LCI262232 LMC262232:LME262232 LVY262232:LWA262232 MFU262232:MFW262232 MPQ262232:MPS262232 MZM262232:MZO262232 NJI262232:NJK262232 NTE262232:NTG262232 ODA262232:ODC262232 OMW262232:OMY262232 OWS262232:OWU262232 PGO262232:PGQ262232 PQK262232:PQM262232 QAG262232:QAI262232 QKC262232:QKE262232 QTY262232:QUA262232 RDU262232:RDW262232 RNQ262232:RNS262232 RXM262232:RXO262232 SHI262232:SHK262232 SRE262232:SRG262232 TBA262232:TBC262232 TKW262232:TKY262232 TUS262232:TUU262232 UEO262232:UEQ262232 UOK262232:UOM262232 UYG262232:UYI262232 VIC262232:VIE262232 VRY262232:VSA262232 WBU262232:WBW262232 WLQ262232:WLS262232 WVM262232:WVO262232 E327768:G327768 JA327768:JC327768 SW327768:SY327768 ACS327768:ACU327768 AMO327768:AMQ327768 AWK327768:AWM327768 BGG327768:BGI327768 BQC327768:BQE327768 BZY327768:CAA327768 CJU327768:CJW327768 CTQ327768:CTS327768 DDM327768:DDO327768 DNI327768:DNK327768 DXE327768:DXG327768 EHA327768:EHC327768 EQW327768:EQY327768 FAS327768:FAU327768 FKO327768:FKQ327768 FUK327768:FUM327768 GEG327768:GEI327768 GOC327768:GOE327768 GXY327768:GYA327768 HHU327768:HHW327768 HRQ327768:HRS327768 IBM327768:IBO327768 ILI327768:ILK327768 IVE327768:IVG327768 JFA327768:JFC327768 JOW327768:JOY327768 JYS327768:JYU327768 KIO327768:KIQ327768 KSK327768:KSM327768 LCG327768:LCI327768 LMC327768:LME327768 LVY327768:LWA327768 MFU327768:MFW327768 MPQ327768:MPS327768 MZM327768:MZO327768 NJI327768:NJK327768 NTE327768:NTG327768 ODA327768:ODC327768 OMW327768:OMY327768 OWS327768:OWU327768 PGO327768:PGQ327768 PQK327768:PQM327768 QAG327768:QAI327768 QKC327768:QKE327768 QTY327768:QUA327768 RDU327768:RDW327768 RNQ327768:RNS327768 RXM327768:RXO327768 SHI327768:SHK327768 SRE327768:SRG327768 TBA327768:TBC327768 TKW327768:TKY327768 TUS327768:TUU327768 UEO327768:UEQ327768 UOK327768:UOM327768 UYG327768:UYI327768 VIC327768:VIE327768 VRY327768:VSA327768 WBU327768:WBW327768 WLQ327768:WLS327768 WVM327768:WVO327768 E393304:G393304 JA393304:JC393304 SW393304:SY393304 ACS393304:ACU393304 AMO393304:AMQ393304 AWK393304:AWM393304 BGG393304:BGI393304 BQC393304:BQE393304 BZY393304:CAA393304 CJU393304:CJW393304 CTQ393304:CTS393304 DDM393304:DDO393304 DNI393304:DNK393304 DXE393304:DXG393304 EHA393304:EHC393304 EQW393304:EQY393304 FAS393304:FAU393304 FKO393304:FKQ393304 FUK393304:FUM393304 GEG393304:GEI393304 GOC393304:GOE393304 GXY393304:GYA393304 HHU393304:HHW393304 HRQ393304:HRS393304 IBM393304:IBO393304 ILI393304:ILK393304 IVE393304:IVG393304 JFA393304:JFC393304 JOW393304:JOY393304 JYS393304:JYU393304 KIO393304:KIQ393304 KSK393304:KSM393304 LCG393304:LCI393304 LMC393304:LME393304 LVY393304:LWA393304 MFU393304:MFW393304 MPQ393304:MPS393304 MZM393304:MZO393304 NJI393304:NJK393304 NTE393304:NTG393304 ODA393304:ODC393304 OMW393304:OMY393304 OWS393304:OWU393304 PGO393304:PGQ393304 PQK393304:PQM393304 QAG393304:QAI393304 QKC393304:QKE393304 QTY393304:QUA393304 RDU393304:RDW393304 RNQ393304:RNS393304 RXM393304:RXO393304 SHI393304:SHK393304 SRE393304:SRG393304 TBA393304:TBC393304 TKW393304:TKY393304 TUS393304:TUU393304 UEO393304:UEQ393304 UOK393304:UOM393304 UYG393304:UYI393304 VIC393304:VIE393304 VRY393304:VSA393304 WBU393304:WBW393304 WLQ393304:WLS393304 WVM393304:WVO393304 E458840:G458840 JA458840:JC458840 SW458840:SY458840 ACS458840:ACU458840 AMO458840:AMQ458840 AWK458840:AWM458840 BGG458840:BGI458840 BQC458840:BQE458840 BZY458840:CAA458840 CJU458840:CJW458840 CTQ458840:CTS458840 DDM458840:DDO458840 DNI458840:DNK458840 DXE458840:DXG458840 EHA458840:EHC458840 EQW458840:EQY458840 FAS458840:FAU458840 FKO458840:FKQ458840 FUK458840:FUM458840 GEG458840:GEI458840 GOC458840:GOE458840 GXY458840:GYA458840 HHU458840:HHW458840 HRQ458840:HRS458840 IBM458840:IBO458840 ILI458840:ILK458840 IVE458840:IVG458840 JFA458840:JFC458840 JOW458840:JOY458840 JYS458840:JYU458840 KIO458840:KIQ458840 KSK458840:KSM458840 LCG458840:LCI458840 LMC458840:LME458840 LVY458840:LWA458840 MFU458840:MFW458840 MPQ458840:MPS458840 MZM458840:MZO458840 NJI458840:NJK458840 NTE458840:NTG458840 ODA458840:ODC458840 OMW458840:OMY458840 OWS458840:OWU458840 PGO458840:PGQ458840 PQK458840:PQM458840 QAG458840:QAI458840 QKC458840:QKE458840 QTY458840:QUA458840 RDU458840:RDW458840 RNQ458840:RNS458840 RXM458840:RXO458840 SHI458840:SHK458840 SRE458840:SRG458840 TBA458840:TBC458840 TKW458840:TKY458840 TUS458840:TUU458840 UEO458840:UEQ458840 UOK458840:UOM458840 UYG458840:UYI458840 VIC458840:VIE458840 VRY458840:VSA458840 WBU458840:WBW458840 WLQ458840:WLS458840 WVM458840:WVO458840 E524376:G524376 JA524376:JC524376 SW524376:SY524376 ACS524376:ACU524376 AMO524376:AMQ524376 AWK524376:AWM524376 BGG524376:BGI524376 BQC524376:BQE524376 BZY524376:CAA524376 CJU524376:CJW524376 CTQ524376:CTS524376 DDM524376:DDO524376 DNI524376:DNK524376 DXE524376:DXG524376 EHA524376:EHC524376 EQW524376:EQY524376 FAS524376:FAU524376 FKO524376:FKQ524376 FUK524376:FUM524376 GEG524376:GEI524376 GOC524376:GOE524376 GXY524376:GYA524376 HHU524376:HHW524376 HRQ524376:HRS524376 IBM524376:IBO524376 ILI524376:ILK524376 IVE524376:IVG524376 JFA524376:JFC524376 JOW524376:JOY524376 JYS524376:JYU524376 KIO524376:KIQ524376 KSK524376:KSM524376 LCG524376:LCI524376 LMC524376:LME524376 LVY524376:LWA524376 MFU524376:MFW524376 MPQ524376:MPS524376 MZM524376:MZO524376 NJI524376:NJK524376 NTE524376:NTG524376 ODA524376:ODC524376 OMW524376:OMY524376 OWS524376:OWU524376 PGO524376:PGQ524376 PQK524376:PQM524376 QAG524376:QAI524376 QKC524376:QKE524376 QTY524376:QUA524376 RDU524376:RDW524376 RNQ524376:RNS524376 RXM524376:RXO524376 SHI524376:SHK524376 SRE524376:SRG524376 TBA524376:TBC524376 TKW524376:TKY524376 TUS524376:TUU524376 UEO524376:UEQ524376 UOK524376:UOM524376 UYG524376:UYI524376 VIC524376:VIE524376 VRY524376:VSA524376 WBU524376:WBW524376 WLQ524376:WLS524376 WVM524376:WVO524376 E589912:G589912 JA589912:JC589912 SW589912:SY589912 ACS589912:ACU589912 AMO589912:AMQ589912 AWK589912:AWM589912 BGG589912:BGI589912 BQC589912:BQE589912 BZY589912:CAA589912 CJU589912:CJW589912 CTQ589912:CTS589912 DDM589912:DDO589912 DNI589912:DNK589912 DXE589912:DXG589912 EHA589912:EHC589912 EQW589912:EQY589912 FAS589912:FAU589912 FKO589912:FKQ589912 FUK589912:FUM589912 GEG589912:GEI589912 GOC589912:GOE589912 GXY589912:GYA589912 HHU589912:HHW589912 HRQ589912:HRS589912 IBM589912:IBO589912 ILI589912:ILK589912 IVE589912:IVG589912 JFA589912:JFC589912 JOW589912:JOY589912 JYS589912:JYU589912 KIO589912:KIQ589912 KSK589912:KSM589912 LCG589912:LCI589912 LMC589912:LME589912 LVY589912:LWA589912 MFU589912:MFW589912 MPQ589912:MPS589912 MZM589912:MZO589912 NJI589912:NJK589912 NTE589912:NTG589912 ODA589912:ODC589912 OMW589912:OMY589912 OWS589912:OWU589912 PGO589912:PGQ589912 PQK589912:PQM589912 QAG589912:QAI589912 QKC589912:QKE589912 QTY589912:QUA589912 RDU589912:RDW589912 RNQ589912:RNS589912 RXM589912:RXO589912 SHI589912:SHK589912 SRE589912:SRG589912 TBA589912:TBC589912 TKW589912:TKY589912 TUS589912:TUU589912 UEO589912:UEQ589912 UOK589912:UOM589912 UYG589912:UYI589912 VIC589912:VIE589912 VRY589912:VSA589912 WBU589912:WBW589912 WLQ589912:WLS589912 WVM589912:WVO589912 E655448:G655448 JA655448:JC655448 SW655448:SY655448 ACS655448:ACU655448 AMO655448:AMQ655448 AWK655448:AWM655448 BGG655448:BGI655448 BQC655448:BQE655448 BZY655448:CAA655448 CJU655448:CJW655448 CTQ655448:CTS655448 DDM655448:DDO655448 DNI655448:DNK655448 DXE655448:DXG655448 EHA655448:EHC655448 EQW655448:EQY655448 FAS655448:FAU655448 FKO655448:FKQ655448 FUK655448:FUM655448 GEG655448:GEI655448 GOC655448:GOE655448 GXY655448:GYA655448 HHU655448:HHW655448 HRQ655448:HRS655448 IBM655448:IBO655448 ILI655448:ILK655448 IVE655448:IVG655448 JFA655448:JFC655448 JOW655448:JOY655448 JYS655448:JYU655448 KIO655448:KIQ655448 KSK655448:KSM655448 LCG655448:LCI655448 LMC655448:LME655448 LVY655448:LWA655448 MFU655448:MFW655448 MPQ655448:MPS655448 MZM655448:MZO655448 NJI655448:NJK655448 NTE655448:NTG655448 ODA655448:ODC655448 OMW655448:OMY655448 OWS655448:OWU655448 PGO655448:PGQ655448 PQK655448:PQM655448 QAG655448:QAI655448 QKC655448:QKE655448 QTY655448:QUA655448 RDU655448:RDW655448 RNQ655448:RNS655448 RXM655448:RXO655448 SHI655448:SHK655448 SRE655448:SRG655448 TBA655448:TBC655448 TKW655448:TKY655448 TUS655448:TUU655448 UEO655448:UEQ655448 UOK655448:UOM655448 UYG655448:UYI655448 VIC655448:VIE655448 VRY655448:VSA655448 WBU655448:WBW655448 WLQ655448:WLS655448 WVM655448:WVO655448 E720984:G720984 JA720984:JC720984 SW720984:SY720984 ACS720984:ACU720984 AMO720984:AMQ720984 AWK720984:AWM720984 BGG720984:BGI720984 BQC720984:BQE720984 BZY720984:CAA720984 CJU720984:CJW720984 CTQ720984:CTS720984 DDM720984:DDO720984 DNI720984:DNK720984 DXE720984:DXG720984 EHA720984:EHC720984 EQW720984:EQY720984 FAS720984:FAU720984 FKO720984:FKQ720984 FUK720984:FUM720984 GEG720984:GEI720984 GOC720984:GOE720984 GXY720984:GYA720984 HHU720984:HHW720984 HRQ720984:HRS720984 IBM720984:IBO720984 ILI720984:ILK720984 IVE720984:IVG720984 JFA720984:JFC720984 JOW720984:JOY720984 JYS720984:JYU720984 KIO720984:KIQ720984 KSK720984:KSM720984 LCG720984:LCI720984 LMC720984:LME720984 LVY720984:LWA720984 MFU720984:MFW720984 MPQ720984:MPS720984 MZM720984:MZO720984 NJI720984:NJK720984 NTE720984:NTG720984 ODA720984:ODC720984 OMW720984:OMY720984 OWS720984:OWU720984 PGO720984:PGQ720984 PQK720984:PQM720984 QAG720984:QAI720984 QKC720984:QKE720984 QTY720984:QUA720984 RDU720984:RDW720984 RNQ720984:RNS720984 RXM720984:RXO720984 SHI720984:SHK720984 SRE720984:SRG720984 TBA720984:TBC720984 TKW720984:TKY720984 TUS720984:TUU720984 UEO720984:UEQ720984 UOK720984:UOM720984 UYG720984:UYI720984 VIC720984:VIE720984 VRY720984:VSA720984 WBU720984:WBW720984 WLQ720984:WLS720984 WVM720984:WVO720984 E786520:G786520 JA786520:JC786520 SW786520:SY786520 ACS786520:ACU786520 AMO786520:AMQ786520 AWK786520:AWM786520 BGG786520:BGI786520 BQC786520:BQE786520 BZY786520:CAA786520 CJU786520:CJW786520 CTQ786520:CTS786520 DDM786520:DDO786520 DNI786520:DNK786520 DXE786520:DXG786520 EHA786520:EHC786520 EQW786520:EQY786520 FAS786520:FAU786520 FKO786520:FKQ786520 FUK786520:FUM786520 GEG786520:GEI786520 GOC786520:GOE786520 GXY786520:GYA786520 HHU786520:HHW786520 HRQ786520:HRS786520 IBM786520:IBO786520 ILI786520:ILK786520 IVE786520:IVG786520 JFA786520:JFC786520 JOW786520:JOY786520 JYS786520:JYU786520 KIO786520:KIQ786520 KSK786520:KSM786520 LCG786520:LCI786520 LMC786520:LME786520 LVY786520:LWA786520 MFU786520:MFW786520 MPQ786520:MPS786520 MZM786520:MZO786520 NJI786520:NJK786520 NTE786520:NTG786520 ODA786520:ODC786520 OMW786520:OMY786520 OWS786520:OWU786520 PGO786520:PGQ786520 PQK786520:PQM786520 QAG786520:QAI786520 QKC786520:QKE786520 QTY786520:QUA786520 RDU786520:RDW786520 RNQ786520:RNS786520 RXM786520:RXO786520 SHI786520:SHK786520 SRE786520:SRG786520 TBA786520:TBC786520 TKW786520:TKY786520 TUS786520:TUU786520 UEO786520:UEQ786520 UOK786520:UOM786520 UYG786520:UYI786520 VIC786520:VIE786520 VRY786520:VSA786520 WBU786520:WBW786520 WLQ786520:WLS786520 WVM786520:WVO786520 E852056:G852056 JA852056:JC852056 SW852056:SY852056 ACS852056:ACU852056 AMO852056:AMQ852056 AWK852056:AWM852056 BGG852056:BGI852056 BQC852056:BQE852056 BZY852056:CAA852056 CJU852056:CJW852056 CTQ852056:CTS852056 DDM852056:DDO852056 DNI852056:DNK852056 DXE852056:DXG852056 EHA852056:EHC852056 EQW852056:EQY852056 FAS852056:FAU852056 FKO852056:FKQ852056 FUK852056:FUM852056 GEG852056:GEI852056 GOC852056:GOE852056 GXY852056:GYA852056 HHU852056:HHW852056 HRQ852056:HRS852056 IBM852056:IBO852056 ILI852056:ILK852056 IVE852056:IVG852056 JFA852056:JFC852056 JOW852056:JOY852056 JYS852056:JYU852056 KIO852056:KIQ852056 KSK852056:KSM852056 LCG852056:LCI852056 LMC852056:LME852056 LVY852056:LWA852056 MFU852056:MFW852056 MPQ852056:MPS852056 MZM852056:MZO852056 NJI852056:NJK852056 NTE852056:NTG852056 ODA852056:ODC852056 OMW852056:OMY852056 OWS852056:OWU852056 PGO852056:PGQ852056 PQK852056:PQM852056 QAG852056:QAI852056 QKC852056:QKE852056 QTY852056:QUA852056 RDU852056:RDW852056 RNQ852056:RNS852056 RXM852056:RXO852056 SHI852056:SHK852056 SRE852056:SRG852056 TBA852056:TBC852056 TKW852056:TKY852056 TUS852056:TUU852056 UEO852056:UEQ852056 UOK852056:UOM852056 UYG852056:UYI852056 VIC852056:VIE852056 VRY852056:VSA852056 WBU852056:WBW852056 WLQ852056:WLS852056 WVM852056:WVO852056 E917592:G917592 JA917592:JC917592 SW917592:SY917592 ACS917592:ACU917592 AMO917592:AMQ917592 AWK917592:AWM917592 BGG917592:BGI917592 BQC917592:BQE917592 BZY917592:CAA917592 CJU917592:CJW917592 CTQ917592:CTS917592 DDM917592:DDO917592 DNI917592:DNK917592 DXE917592:DXG917592 EHA917592:EHC917592 EQW917592:EQY917592 FAS917592:FAU917592 FKO917592:FKQ917592 FUK917592:FUM917592 GEG917592:GEI917592 GOC917592:GOE917592 GXY917592:GYA917592 HHU917592:HHW917592 HRQ917592:HRS917592 IBM917592:IBO917592 ILI917592:ILK917592 IVE917592:IVG917592 JFA917592:JFC917592 JOW917592:JOY917592 JYS917592:JYU917592 KIO917592:KIQ917592 KSK917592:KSM917592 LCG917592:LCI917592 LMC917592:LME917592 LVY917592:LWA917592 MFU917592:MFW917592 MPQ917592:MPS917592 MZM917592:MZO917592 NJI917592:NJK917592 NTE917592:NTG917592 ODA917592:ODC917592 OMW917592:OMY917592 OWS917592:OWU917592 PGO917592:PGQ917592 PQK917592:PQM917592 QAG917592:QAI917592 QKC917592:QKE917592 QTY917592:QUA917592 RDU917592:RDW917592 RNQ917592:RNS917592 RXM917592:RXO917592 SHI917592:SHK917592 SRE917592:SRG917592 TBA917592:TBC917592 TKW917592:TKY917592 TUS917592:TUU917592 UEO917592:UEQ917592 UOK917592:UOM917592 UYG917592:UYI917592 VIC917592:VIE917592 VRY917592:VSA917592 WBU917592:WBW917592 WLQ917592:WLS917592 WVM917592:WVO917592 E983128:G983128 JA983128:JC983128 SW983128:SY983128 ACS983128:ACU983128 AMO983128:AMQ983128 AWK983128:AWM983128 BGG983128:BGI983128 BQC983128:BQE983128 BZY983128:CAA983128 CJU983128:CJW983128 CTQ983128:CTS983128 DDM983128:DDO983128 DNI983128:DNK983128 DXE983128:DXG983128 EHA983128:EHC983128 EQW983128:EQY983128 FAS983128:FAU983128 FKO983128:FKQ983128 FUK983128:FUM983128 GEG983128:GEI983128 GOC983128:GOE983128 GXY983128:GYA983128 HHU983128:HHW983128 HRQ983128:HRS983128 IBM983128:IBO983128 ILI983128:ILK983128 IVE983128:IVG983128 JFA983128:JFC983128 JOW983128:JOY983128 JYS983128:JYU983128 KIO983128:KIQ983128 KSK983128:KSM983128 LCG983128:LCI983128 LMC983128:LME983128 LVY983128:LWA983128 MFU983128:MFW983128 MPQ983128:MPS983128 MZM983128:MZO983128 NJI983128:NJK983128 NTE983128:NTG983128 ODA983128:ODC983128 OMW983128:OMY983128 OWS983128:OWU983128 PGO983128:PGQ983128 PQK983128:PQM983128 QAG983128:QAI983128 QKC983128:QKE983128 QTY983128:QUA983128 RDU983128:RDW983128 RNQ983128:RNS983128 RXM983128:RXO983128 SHI983128:SHK983128 SRE983128:SRG983128 TBA983128:TBC983128 TKW983128:TKY983128 TUS983128:TUU983128 UEO983128:UEQ983128 UOK983128:UOM983128 UYG983128:UYI983128 VIC983128:VIE983128 VRY983128:VSA983128 WBU983128:WBW983128 WLQ983128:WLS983128 WVM983128:WVO983128 E65626:G65631 JA65626:JC65631 SW65626:SY65631 ACS65626:ACU65631 AMO65626:AMQ65631 AWK65626:AWM65631 BGG65626:BGI65631 BQC65626:BQE65631 BZY65626:CAA65631 CJU65626:CJW65631 CTQ65626:CTS65631 DDM65626:DDO65631 DNI65626:DNK65631 DXE65626:DXG65631 EHA65626:EHC65631 EQW65626:EQY65631 FAS65626:FAU65631 FKO65626:FKQ65631 FUK65626:FUM65631 GEG65626:GEI65631 GOC65626:GOE65631 GXY65626:GYA65631 HHU65626:HHW65631 HRQ65626:HRS65631 IBM65626:IBO65631 ILI65626:ILK65631 IVE65626:IVG65631 JFA65626:JFC65631 JOW65626:JOY65631 JYS65626:JYU65631 KIO65626:KIQ65631 KSK65626:KSM65631 LCG65626:LCI65631 LMC65626:LME65631 LVY65626:LWA65631 MFU65626:MFW65631 MPQ65626:MPS65631 MZM65626:MZO65631 NJI65626:NJK65631 NTE65626:NTG65631 ODA65626:ODC65631 OMW65626:OMY65631 OWS65626:OWU65631 PGO65626:PGQ65631 PQK65626:PQM65631 QAG65626:QAI65631 QKC65626:QKE65631 QTY65626:QUA65631 RDU65626:RDW65631 RNQ65626:RNS65631 RXM65626:RXO65631 SHI65626:SHK65631 SRE65626:SRG65631 TBA65626:TBC65631 TKW65626:TKY65631 TUS65626:TUU65631 UEO65626:UEQ65631 UOK65626:UOM65631 UYG65626:UYI65631 VIC65626:VIE65631 VRY65626:VSA65631 WBU65626:WBW65631 WLQ65626:WLS65631 WVM65626:WVO65631 E131162:G131167 JA131162:JC131167 SW131162:SY131167 ACS131162:ACU131167 AMO131162:AMQ131167 AWK131162:AWM131167 BGG131162:BGI131167 BQC131162:BQE131167 BZY131162:CAA131167 CJU131162:CJW131167 CTQ131162:CTS131167 DDM131162:DDO131167 DNI131162:DNK131167 DXE131162:DXG131167 EHA131162:EHC131167 EQW131162:EQY131167 FAS131162:FAU131167 FKO131162:FKQ131167 FUK131162:FUM131167 GEG131162:GEI131167 GOC131162:GOE131167 GXY131162:GYA131167 HHU131162:HHW131167 HRQ131162:HRS131167 IBM131162:IBO131167 ILI131162:ILK131167 IVE131162:IVG131167 JFA131162:JFC131167 JOW131162:JOY131167 JYS131162:JYU131167 KIO131162:KIQ131167 KSK131162:KSM131167 LCG131162:LCI131167 LMC131162:LME131167 LVY131162:LWA131167 MFU131162:MFW131167 MPQ131162:MPS131167 MZM131162:MZO131167 NJI131162:NJK131167 NTE131162:NTG131167 ODA131162:ODC131167 OMW131162:OMY131167 OWS131162:OWU131167 PGO131162:PGQ131167 PQK131162:PQM131167 QAG131162:QAI131167 QKC131162:QKE131167 QTY131162:QUA131167 RDU131162:RDW131167 RNQ131162:RNS131167 RXM131162:RXO131167 SHI131162:SHK131167 SRE131162:SRG131167 TBA131162:TBC131167 TKW131162:TKY131167 TUS131162:TUU131167 UEO131162:UEQ131167 UOK131162:UOM131167 UYG131162:UYI131167 VIC131162:VIE131167 VRY131162:VSA131167 WBU131162:WBW131167 WLQ131162:WLS131167 WVM131162:WVO131167 E196698:G196703 JA196698:JC196703 SW196698:SY196703 ACS196698:ACU196703 AMO196698:AMQ196703 AWK196698:AWM196703 BGG196698:BGI196703 BQC196698:BQE196703 BZY196698:CAA196703 CJU196698:CJW196703 CTQ196698:CTS196703 DDM196698:DDO196703 DNI196698:DNK196703 DXE196698:DXG196703 EHA196698:EHC196703 EQW196698:EQY196703 FAS196698:FAU196703 FKO196698:FKQ196703 FUK196698:FUM196703 GEG196698:GEI196703 GOC196698:GOE196703 GXY196698:GYA196703 HHU196698:HHW196703 HRQ196698:HRS196703 IBM196698:IBO196703 ILI196698:ILK196703 IVE196698:IVG196703 JFA196698:JFC196703 JOW196698:JOY196703 JYS196698:JYU196703 KIO196698:KIQ196703 KSK196698:KSM196703 LCG196698:LCI196703 LMC196698:LME196703 LVY196698:LWA196703 MFU196698:MFW196703 MPQ196698:MPS196703 MZM196698:MZO196703 NJI196698:NJK196703 NTE196698:NTG196703 ODA196698:ODC196703 OMW196698:OMY196703 OWS196698:OWU196703 PGO196698:PGQ196703 PQK196698:PQM196703 QAG196698:QAI196703 QKC196698:QKE196703 QTY196698:QUA196703 RDU196698:RDW196703 RNQ196698:RNS196703 RXM196698:RXO196703 SHI196698:SHK196703 SRE196698:SRG196703 TBA196698:TBC196703 TKW196698:TKY196703 TUS196698:TUU196703 UEO196698:UEQ196703 UOK196698:UOM196703 UYG196698:UYI196703 VIC196698:VIE196703 VRY196698:VSA196703 WBU196698:WBW196703 WLQ196698:WLS196703 WVM196698:WVO196703 E262234:G262239 JA262234:JC262239 SW262234:SY262239 ACS262234:ACU262239 AMO262234:AMQ262239 AWK262234:AWM262239 BGG262234:BGI262239 BQC262234:BQE262239 BZY262234:CAA262239 CJU262234:CJW262239 CTQ262234:CTS262239 DDM262234:DDO262239 DNI262234:DNK262239 DXE262234:DXG262239 EHA262234:EHC262239 EQW262234:EQY262239 FAS262234:FAU262239 FKO262234:FKQ262239 FUK262234:FUM262239 GEG262234:GEI262239 GOC262234:GOE262239 GXY262234:GYA262239 HHU262234:HHW262239 HRQ262234:HRS262239 IBM262234:IBO262239 ILI262234:ILK262239 IVE262234:IVG262239 JFA262234:JFC262239 JOW262234:JOY262239 JYS262234:JYU262239 KIO262234:KIQ262239 KSK262234:KSM262239 LCG262234:LCI262239 LMC262234:LME262239 LVY262234:LWA262239 MFU262234:MFW262239 MPQ262234:MPS262239 MZM262234:MZO262239 NJI262234:NJK262239 NTE262234:NTG262239 ODA262234:ODC262239 OMW262234:OMY262239 OWS262234:OWU262239 PGO262234:PGQ262239 PQK262234:PQM262239 QAG262234:QAI262239 QKC262234:QKE262239 QTY262234:QUA262239 RDU262234:RDW262239 RNQ262234:RNS262239 RXM262234:RXO262239 SHI262234:SHK262239 SRE262234:SRG262239 TBA262234:TBC262239 TKW262234:TKY262239 TUS262234:TUU262239 UEO262234:UEQ262239 UOK262234:UOM262239 UYG262234:UYI262239 VIC262234:VIE262239 VRY262234:VSA262239 WBU262234:WBW262239 WLQ262234:WLS262239 WVM262234:WVO262239 E327770:G327775 JA327770:JC327775 SW327770:SY327775 ACS327770:ACU327775 AMO327770:AMQ327775 AWK327770:AWM327775 BGG327770:BGI327775 BQC327770:BQE327775 BZY327770:CAA327775 CJU327770:CJW327775 CTQ327770:CTS327775 DDM327770:DDO327775 DNI327770:DNK327775 DXE327770:DXG327775 EHA327770:EHC327775 EQW327770:EQY327775 FAS327770:FAU327775 FKO327770:FKQ327775 FUK327770:FUM327775 GEG327770:GEI327775 GOC327770:GOE327775 GXY327770:GYA327775 HHU327770:HHW327775 HRQ327770:HRS327775 IBM327770:IBO327775 ILI327770:ILK327775 IVE327770:IVG327775 JFA327770:JFC327775 JOW327770:JOY327775 JYS327770:JYU327775 KIO327770:KIQ327775 KSK327770:KSM327775 LCG327770:LCI327775 LMC327770:LME327775 LVY327770:LWA327775 MFU327770:MFW327775 MPQ327770:MPS327775 MZM327770:MZO327775 NJI327770:NJK327775 NTE327770:NTG327775 ODA327770:ODC327775 OMW327770:OMY327775 OWS327770:OWU327775 PGO327770:PGQ327775 PQK327770:PQM327775 QAG327770:QAI327775 QKC327770:QKE327775 QTY327770:QUA327775 RDU327770:RDW327775 RNQ327770:RNS327775 RXM327770:RXO327775 SHI327770:SHK327775 SRE327770:SRG327775 TBA327770:TBC327775 TKW327770:TKY327775 TUS327770:TUU327775 UEO327770:UEQ327775 UOK327770:UOM327775 UYG327770:UYI327775 VIC327770:VIE327775 VRY327770:VSA327775 WBU327770:WBW327775 WLQ327770:WLS327775 WVM327770:WVO327775 E393306:G393311 JA393306:JC393311 SW393306:SY393311 ACS393306:ACU393311 AMO393306:AMQ393311 AWK393306:AWM393311 BGG393306:BGI393311 BQC393306:BQE393311 BZY393306:CAA393311 CJU393306:CJW393311 CTQ393306:CTS393311 DDM393306:DDO393311 DNI393306:DNK393311 DXE393306:DXG393311 EHA393306:EHC393311 EQW393306:EQY393311 FAS393306:FAU393311 FKO393306:FKQ393311 FUK393306:FUM393311 GEG393306:GEI393311 GOC393306:GOE393311 GXY393306:GYA393311 HHU393306:HHW393311 HRQ393306:HRS393311 IBM393306:IBO393311 ILI393306:ILK393311 IVE393306:IVG393311 JFA393306:JFC393311 JOW393306:JOY393311 JYS393306:JYU393311 KIO393306:KIQ393311 KSK393306:KSM393311 LCG393306:LCI393311 LMC393306:LME393311 LVY393306:LWA393311 MFU393306:MFW393311 MPQ393306:MPS393311 MZM393306:MZO393311 NJI393306:NJK393311 NTE393306:NTG393311 ODA393306:ODC393311 OMW393306:OMY393311 OWS393306:OWU393311 PGO393306:PGQ393311 PQK393306:PQM393311 QAG393306:QAI393311 QKC393306:QKE393311 QTY393306:QUA393311 RDU393306:RDW393311 RNQ393306:RNS393311 RXM393306:RXO393311 SHI393306:SHK393311 SRE393306:SRG393311 TBA393306:TBC393311 TKW393306:TKY393311 TUS393306:TUU393311 UEO393306:UEQ393311 UOK393306:UOM393311 UYG393306:UYI393311 VIC393306:VIE393311 VRY393306:VSA393311 WBU393306:WBW393311 WLQ393306:WLS393311 WVM393306:WVO393311 E458842:G458847 JA458842:JC458847 SW458842:SY458847 ACS458842:ACU458847 AMO458842:AMQ458847 AWK458842:AWM458847 BGG458842:BGI458847 BQC458842:BQE458847 BZY458842:CAA458847 CJU458842:CJW458847 CTQ458842:CTS458847 DDM458842:DDO458847 DNI458842:DNK458847 DXE458842:DXG458847 EHA458842:EHC458847 EQW458842:EQY458847 FAS458842:FAU458847 FKO458842:FKQ458847 FUK458842:FUM458847 GEG458842:GEI458847 GOC458842:GOE458847 GXY458842:GYA458847 HHU458842:HHW458847 HRQ458842:HRS458847 IBM458842:IBO458847 ILI458842:ILK458847 IVE458842:IVG458847 JFA458842:JFC458847 JOW458842:JOY458847 JYS458842:JYU458847 KIO458842:KIQ458847 KSK458842:KSM458847 LCG458842:LCI458847 LMC458842:LME458847 LVY458842:LWA458847 MFU458842:MFW458847 MPQ458842:MPS458847 MZM458842:MZO458847 NJI458842:NJK458847 NTE458842:NTG458847 ODA458842:ODC458847 OMW458842:OMY458847 OWS458842:OWU458847 PGO458842:PGQ458847 PQK458842:PQM458847 QAG458842:QAI458847 QKC458842:QKE458847 QTY458842:QUA458847 RDU458842:RDW458847 RNQ458842:RNS458847 RXM458842:RXO458847 SHI458842:SHK458847 SRE458842:SRG458847 TBA458842:TBC458847 TKW458842:TKY458847 TUS458842:TUU458847 UEO458842:UEQ458847 UOK458842:UOM458847 UYG458842:UYI458847 VIC458842:VIE458847 VRY458842:VSA458847 WBU458842:WBW458847 WLQ458842:WLS458847 WVM458842:WVO458847 E524378:G524383 JA524378:JC524383 SW524378:SY524383 ACS524378:ACU524383 AMO524378:AMQ524383 AWK524378:AWM524383 BGG524378:BGI524383 BQC524378:BQE524383 BZY524378:CAA524383 CJU524378:CJW524383 CTQ524378:CTS524383 DDM524378:DDO524383 DNI524378:DNK524383 DXE524378:DXG524383 EHA524378:EHC524383 EQW524378:EQY524383 FAS524378:FAU524383 FKO524378:FKQ524383 FUK524378:FUM524383 GEG524378:GEI524383 GOC524378:GOE524383 GXY524378:GYA524383 HHU524378:HHW524383 HRQ524378:HRS524383 IBM524378:IBO524383 ILI524378:ILK524383 IVE524378:IVG524383 JFA524378:JFC524383 JOW524378:JOY524383 JYS524378:JYU524383 KIO524378:KIQ524383 KSK524378:KSM524383 LCG524378:LCI524383 LMC524378:LME524383 LVY524378:LWA524383 MFU524378:MFW524383 MPQ524378:MPS524383 MZM524378:MZO524383 NJI524378:NJK524383 NTE524378:NTG524383 ODA524378:ODC524383 OMW524378:OMY524383 OWS524378:OWU524383 PGO524378:PGQ524383 PQK524378:PQM524383 QAG524378:QAI524383 QKC524378:QKE524383 QTY524378:QUA524383 RDU524378:RDW524383 RNQ524378:RNS524383 RXM524378:RXO524383 SHI524378:SHK524383 SRE524378:SRG524383 TBA524378:TBC524383 TKW524378:TKY524383 TUS524378:TUU524383 UEO524378:UEQ524383 UOK524378:UOM524383 UYG524378:UYI524383 VIC524378:VIE524383 VRY524378:VSA524383 WBU524378:WBW524383 WLQ524378:WLS524383 WVM524378:WVO524383 E589914:G589919 JA589914:JC589919 SW589914:SY589919 ACS589914:ACU589919 AMO589914:AMQ589919 AWK589914:AWM589919 BGG589914:BGI589919 BQC589914:BQE589919 BZY589914:CAA589919 CJU589914:CJW589919 CTQ589914:CTS589919 DDM589914:DDO589919 DNI589914:DNK589919 DXE589914:DXG589919 EHA589914:EHC589919 EQW589914:EQY589919 FAS589914:FAU589919 FKO589914:FKQ589919 FUK589914:FUM589919 GEG589914:GEI589919 GOC589914:GOE589919 GXY589914:GYA589919 HHU589914:HHW589919 HRQ589914:HRS589919 IBM589914:IBO589919 ILI589914:ILK589919 IVE589914:IVG589919 JFA589914:JFC589919 JOW589914:JOY589919 JYS589914:JYU589919 KIO589914:KIQ589919 KSK589914:KSM589919 LCG589914:LCI589919 LMC589914:LME589919 LVY589914:LWA589919 MFU589914:MFW589919 MPQ589914:MPS589919 MZM589914:MZO589919 NJI589914:NJK589919 NTE589914:NTG589919 ODA589914:ODC589919 OMW589914:OMY589919 OWS589914:OWU589919 PGO589914:PGQ589919 PQK589914:PQM589919 QAG589914:QAI589919 QKC589914:QKE589919 QTY589914:QUA589919 RDU589914:RDW589919 RNQ589914:RNS589919 RXM589914:RXO589919 SHI589914:SHK589919 SRE589914:SRG589919 TBA589914:TBC589919 TKW589914:TKY589919 TUS589914:TUU589919 UEO589914:UEQ589919 UOK589914:UOM589919 UYG589914:UYI589919 VIC589914:VIE589919 VRY589914:VSA589919 WBU589914:WBW589919 WLQ589914:WLS589919 WVM589914:WVO589919 E655450:G655455 JA655450:JC655455 SW655450:SY655455 ACS655450:ACU655455 AMO655450:AMQ655455 AWK655450:AWM655455 BGG655450:BGI655455 BQC655450:BQE655455 BZY655450:CAA655455 CJU655450:CJW655455 CTQ655450:CTS655455 DDM655450:DDO655455 DNI655450:DNK655455 DXE655450:DXG655455 EHA655450:EHC655455 EQW655450:EQY655455 FAS655450:FAU655455 FKO655450:FKQ655455 FUK655450:FUM655455 GEG655450:GEI655455 GOC655450:GOE655455 GXY655450:GYA655455 HHU655450:HHW655455 HRQ655450:HRS655455 IBM655450:IBO655455 ILI655450:ILK655455 IVE655450:IVG655455 JFA655450:JFC655455 JOW655450:JOY655455 JYS655450:JYU655455 KIO655450:KIQ655455 KSK655450:KSM655455 LCG655450:LCI655455 LMC655450:LME655455 LVY655450:LWA655455 MFU655450:MFW655455 MPQ655450:MPS655455 MZM655450:MZO655455 NJI655450:NJK655455 NTE655450:NTG655455 ODA655450:ODC655455 OMW655450:OMY655455 OWS655450:OWU655455 PGO655450:PGQ655455 PQK655450:PQM655455 QAG655450:QAI655455 QKC655450:QKE655455 QTY655450:QUA655455 RDU655450:RDW655455 RNQ655450:RNS655455 RXM655450:RXO655455 SHI655450:SHK655455 SRE655450:SRG655455 TBA655450:TBC655455 TKW655450:TKY655455 TUS655450:TUU655455 UEO655450:UEQ655455 UOK655450:UOM655455 UYG655450:UYI655455 VIC655450:VIE655455 VRY655450:VSA655455 WBU655450:WBW655455 WLQ655450:WLS655455 WVM655450:WVO655455 E720986:G720991 JA720986:JC720991 SW720986:SY720991 ACS720986:ACU720991 AMO720986:AMQ720991 AWK720986:AWM720991 BGG720986:BGI720991 BQC720986:BQE720991 BZY720986:CAA720991 CJU720986:CJW720991 CTQ720986:CTS720991 DDM720986:DDO720991 DNI720986:DNK720991 DXE720986:DXG720991 EHA720986:EHC720991 EQW720986:EQY720991 FAS720986:FAU720991 FKO720986:FKQ720991 FUK720986:FUM720991 GEG720986:GEI720991 GOC720986:GOE720991 GXY720986:GYA720991 HHU720986:HHW720991 HRQ720986:HRS720991 IBM720986:IBO720991 ILI720986:ILK720991 IVE720986:IVG720991 JFA720986:JFC720991 JOW720986:JOY720991 JYS720986:JYU720991 KIO720986:KIQ720991 KSK720986:KSM720991 LCG720986:LCI720991 LMC720986:LME720991 LVY720986:LWA720991 MFU720986:MFW720991 MPQ720986:MPS720991 MZM720986:MZO720991 NJI720986:NJK720991 NTE720986:NTG720991 ODA720986:ODC720991 OMW720986:OMY720991 OWS720986:OWU720991 PGO720986:PGQ720991 PQK720986:PQM720991 QAG720986:QAI720991 QKC720986:QKE720991 QTY720986:QUA720991 RDU720986:RDW720991 RNQ720986:RNS720991 RXM720986:RXO720991 SHI720986:SHK720991 SRE720986:SRG720991 TBA720986:TBC720991 TKW720986:TKY720991 TUS720986:TUU720991 UEO720986:UEQ720991 UOK720986:UOM720991 UYG720986:UYI720991 VIC720986:VIE720991 VRY720986:VSA720991 WBU720986:WBW720991 WLQ720986:WLS720991 WVM720986:WVO720991 E786522:G786527 JA786522:JC786527 SW786522:SY786527 ACS786522:ACU786527 AMO786522:AMQ786527 AWK786522:AWM786527 BGG786522:BGI786527 BQC786522:BQE786527 BZY786522:CAA786527 CJU786522:CJW786527 CTQ786522:CTS786527 DDM786522:DDO786527 DNI786522:DNK786527 DXE786522:DXG786527 EHA786522:EHC786527 EQW786522:EQY786527 FAS786522:FAU786527 FKO786522:FKQ786527 FUK786522:FUM786527 GEG786522:GEI786527 GOC786522:GOE786527 GXY786522:GYA786527 HHU786522:HHW786527 HRQ786522:HRS786527 IBM786522:IBO786527 ILI786522:ILK786527 IVE786522:IVG786527 JFA786522:JFC786527 JOW786522:JOY786527 JYS786522:JYU786527 KIO786522:KIQ786527 KSK786522:KSM786527 LCG786522:LCI786527 LMC786522:LME786527 LVY786522:LWA786527 MFU786522:MFW786527 MPQ786522:MPS786527 MZM786522:MZO786527 NJI786522:NJK786527 NTE786522:NTG786527 ODA786522:ODC786527 OMW786522:OMY786527 OWS786522:OWU786527 PGO786522:PGQ786527 PQK786522:PQM786527 QAG786522:QAI786527 QKC786522:QKE786527 QTY786522:QUA786527 RDU786522:RDW786527 RNQ786522:RNS786527 RXM786522:RXO786527 SHI786522:SHK786527 SRE786522:SRG786527 TBA786522:TBC786527 TKW786522:TKY786527 TUS786522:TUU786527 UEO786522:UEQ786527 UOK786522:UOM786527 UYG786522:UYI786527 VIC786522:VIE786527 VRY786522:VSA786527 WBU786522:WBW786527 WLQ786522:WLS786527 WVM786522:WVO786527 E852058:G852063 JA852058:JC852063 SW852058:SY852063 ACS852058:ACU852063 AMO852058:AMQ852063 AWK852058:AWM852063 BGG852058:BGI852063 BQC852058:BQE852063 BZY852058:CAA852063 CJU852058:CJW852063 CTQ852058:CTS852063 DDM852058:DDO852063 DNI852058:DNK852063 DXE852058:DXG852063 EHA852058:EHC852063 EQW852058:EQY852063 FAS852058:FAU852063 FKO852058:FKQ852063 FUK852058:FUM852063 GEG852058:GEI852063 GOC852058:GOE852063 GXY852058:GYA852063 HHU852058:HHW852063 HRQ852058:HRS852063 IBM852058:IBO852063 ILI852058:ILK852063 IVE852058:IVG852063 JFA852058:JFC852063 JOW852058:JOY852063 JYS852058:JYU852063 KIO852058:KIQ852063 KSK852058:KSM852063 LCG852058:LCI852063 LMC852058:LME852063 LVY852058:LWA852063 MFU852058:MFW852063 MPQ852058:MPS852063 MZM852058:MZO852063 NJI852058:NJK852063 NTE852058:NTG852063 ODA852058:ODC852063 OMW852058:OMY852063 OWS852058:OWU852063 PGO852058:PGQ852063 PQK852058:PQM852063 QAG852058:QAI852063 QKC852058:QKE852063 QTY852058:QUA852063 RDU852058:RDW852063 RNQ852058:RNS852063 RXM852058:RXO852063 SHI852058:SHK852063 SRE852058:SRG852063 TBA852058:TBC852063 TKW852058:TKY852063 TUS852058:TUU852063 UEO852058:UEQ852063 UOK852058:UOM852063 UYG852058:UYI852063 VIC852058:VIE852063 VRY852058:VSA852063 WBU852058:WBW852063 WLQ852058:WLS852063 WVM852058:WVO852063 E917594:G917599 JA917594:JC917599 SW917594:SY917599 ACS917594:ACU917599 AMO917594:AMQ917599 AWK917594:AWM917599 BGG917594:BGI917599 BQC917594:BQE917599 BZY917594:CAA917599 CJU917594:CJW917599 CTQ917594:CTS917599 DDM917594:DDO917599 DNI917594:DNK917599 DXE917594:DXG917599 EHA917594:EHC917599 EQW917594:EQY917599 FAS917594:FAU917599 FKO917594:FKQ917599 FUK917594:FUM917599 GEG917594:GEI917599 GOC917594:GOE917599 GXY917594:GYA917599 HHU917594:HHW917599 HRQ917594:HRS917599 IBM917594:IBO917599 ILI917594:ILK917599 IVE917594:IVG917599 JFA917594:JFC917599 JOW917594:JOY917599 JYS917594:JYU917599 KIO917594:KIQ917599 KSK917594:KSM917599 LCG917594:LCI917599 LMC917594:LME917599 LVY917594:LWA917599 MFU917594:MFW917599 MPQ917594:MPS917599 MZM917594:MZO917599 NJI917594:NJK917599 NTE917594:NTG917599 ODA917594:ODC917599 OMW917594:OMY917599 OWS917594:OWU917599 PGO917594:PGQ917599 PQK917594:PQM917599 QAG917594:QAI917599 QKC917594:QKE917599 QTY917594:QUA917599 RDU917594:RDW917599 RNQ917594:RNS917599 RXM917594:RXO917599 SHI917594:SHK917599 SRE917594:SRG917599 TBA917594:TBC917599 TKW917594:TKY917599 TUS917594:TUU917599 UEO917594:UEQ917599 UOK917594:UOM917599 UYG917594:UYI917599 VIC917594:VIE917599 VRY917594:VSA917599 WBU917594:WBW917599 WLQ917594:WLS917599 WVM917594:WVO917599 E983130:G983135 JA983130:JC983135 SW983130:SY983135 ACS983130:ACU983135 AMO983130:AMQ983135 AWK983130:AWM983135 BGG983130:BGI983135 BQC983130:BQE983135 BZY983130:CAA983135 CJU983130:CJW983135 CTQ983130:CTS983135 DDM983130:DDO983135 DNI983130:DNK983135 DXE983130:DXG983135 EHA983130:EHC983135 EQW983130:EQY983135 FAS983130:FAU983135 FKO983130:FKQ983135 FUK983130:FUM983135 GEG983130:GEI983135 GOC983130:GOE983135 GXY983130:GYA983135 HHU983130:HHW983135 HRQ983130:HRS983135 IBM983130:IBO983135 ILI983130:ILK983135 IVE983130:IVG983135 JFA983130:JFC983135 JOW983130:JOY983135 JYS983130:JYU983135 KIO983130:KIQ983135 KSK983130:KSM983135 LCG983130:LCI983135 LMC983130:LME983135 LVY983130:LWA983135 MFU983130:MFW983135 MPQ983130:MPS983135 MZM983130:MZO983135 NJI983130:NJK983135 NTE983130:NTG983135 ODA983130:ODC983135 OMW983130:OMY983135 OWS983130:OWU983135 PGO983130:PGQ983135 PQK983130:PQM983135 QAG983130:QAI983135 QKC983130:QKE983135 QTY983130:QUA983135 RDU983130:RDW983135 RNQ983130:RNS983135 RXM983130:RXO983135 SHI983130:SHK983135 SRE983130:SRG983135 TBA983130:TBC983135 TKW983130:TKY983135 TUS983130:TUU983135 UEO983130:UEQ983135 UOK983130:UOM983135 UYG983130:UYI983135 VIC983130:VIE983135 VRY983130:VSA983135 WBU983130:WBW983135 WLQ983130:WLS983135 WVM983130:WVO983135 VRY58:VSA58 JA20:JC35 WLQ58:WLS58 ACS52:ACU52 AMO52:AMQ52 AWK52:AWM52 BGG52:BGI52 BQC52:BQE52 BZY52:CAA52 CJU52:CJW52 CTQ52:CTS52 DDM52:DDO52 DNI52:DNK52 DXE52:DXG52 EHA52:EHC52 EQW52:EQY52 FAS52:FAU52 FKO52:FKQ52 FUK52:FUM52 GEG52:GEI52 GOC52:GOE52 GXY52:GYA52 HHU52:HHW52 HRQ52:HRS52 IBM52:IBO52 ILI52:ILK52 IVE52:IVG52 JFA52:JFC52 JOW52:JOY52 JYS52:JYU52 KIO52:KIQ52 KSK52:KSM52 LCG52:LCI52 LMC52:LME52 LVY52:LWA52 MFU52:MFW52 MPQ52:MPS52 MZM52:MZO52 NJI52:NJK52 NTE52:NTG52 ODA52:ODC52 OMW52:OMY52 OWS52:OWU52 PGO52:PGQ52 PQK52:PQM52 QAG52:QAI52 QKC52:QKE52 QTY52:QUA52 RDU52:RDW52 RNQ52:RNS52 RXM52:RXO52 SHI52:SHK52 SRE52:SRG52 TBA52:TBC52 TKW52:TKY52 TUS52:TUU52 UEO52:UEQ52 UOK52:UOM52 UYG52:UYI52 VIC52:VIE52 VRY52:VSA52 WBU52:WBW52 WLQ52:WLS52 WVM52:WVO52 JA52:JC52 WVM58:WVO58 JA58:JC58 ACS55:ACU55 AMO55:AMQ55 AWK55:AWM55 BGG55:BGI55 BQC55:BQE55 BZY55:CAA55 CJU55:CJW55 CTQ55:CTS55 DDM55:DDO55 DNI55:DNK55 DXE55:DXG55 EHA55:EHC55 EQW55:EQY55 FAS55:FAU55 FKO55:FKQ55 FUK55:FUM55 GEG55:GEI55 GOC55:GOE55 GXY55:GYA55 HHU55:HHW55 HRQ55:HRS55 IBM55:IBO55 ILI55:ILK55 IVE55:IVG55 JFA55:JFC55 JOW55:JOY55 JYS55:JYU55 KIO55:KIQ55 KSK55:KSM55 LCG55:LCI55 LMC55:LME55 LVY55:LWA55 MFU55:MFW55 MPQ55:MPS55 MZM55:MZO55 NJI55:NJK55 NTE55:NTG55 ODA55:ODC55 OMW55:OMY55 OWS55:OWU55 PGO55:PGQ55 PQK55:PQM55 QAG55:QAI55 QKC55:QKE55 QTY55:QUA55 RDU55:RDW55 RNQ55:RNS55 RXM55:RXO55 SHI55:SHK55 SRE55:SRG55 TBA55:TBC55 TKW55:TKY55 TUS55:TUU55 UEO55:UEQ55 UOK55:UOM55 UYG55:UYI55 VIC55:VIE55 VRY55:VSA55 WBU55:WBW55 WLQ55:WLS55 WVM55:WVO55 JA55:JC55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SW52:SY52 SW55:SY55 E29:E37 WBU58:WBW58 SW63:SY66 SW14:SY17 JA14:JC17 WVM14:WVO17 WLQ14:WLS17 WBU14:WBW17 VRY14:VSA17 VIC14:VIE17 UYG14:UYI17 UOK14:UOM17 UEO14:UEQ17 TUS14:TUU17 TKW14:TKY17 TBA14:TBC17 SRE14:SRG17 SHI14:SHK17 RXM14:RXO17 RNQ14:RNS17 RDU14:RDW17 QTY14:QUA17 QKC14:QKE17 QAG14:QAI17 PQK14:PQM17 PGO14:PGQ17 OWS14:OWU17 OMW14:OMY17 ODA14:ODC17 NTE14:NTG17 NJI14:NJK17 MZM14:MZO17 MPQ14:MPS17 MFU14:MFW17 LVY14:LWA17 LMC14:LME17 LCG14:LCI17 KSK14:KSM17 KIO14:KIQ17 JYS14:JYU17 JOW14:JOY17 JFA14:JFC17 IVE14:IVG17 ILI14:ILK17 IBM14:IBO17 HRQ14:HRS17 HHU14:HHW17 GXY14:GYA17 GOC14:GOE17 GEG14:GEI17 FUK14:FUM17 FKO14:FKQ17 FAS14:FAU17 EQW14:EQY17 EHA14:EHC17 DXE14:DXG17 DNI14:DNK17 DDM14:DDO17 CTQ14:CTS17 CJU14:CJW17 BZY14:CAA17 BQC14:BQE17 BGG14:BGI17 AWK14:AWM17 AMO14:AMQ17 ACS14:ACU17 E21:G27 E14:G17 WVM37:WVO37 WLQ37:WLS37 WBU37:WBW37 VRY37:VSA37 VIC37:VIE37 UYG37:UYI37 UOK37:UOM37 UEO37:UEQ37 TUS37:TUU37 TKW37:TKY37 TBA37:TBC37 SRE37:SRG37 SHI37:SHK37 RXM37:RXO37 RNQ37:RNS37 RDU37:RDW37 QTY37:QUA37 QKC37:QKE37 QAG37:QAI37 PQK37:PQM37 PGO37:PGQ37 OWS37:OWU37 OMW37:OMY37 ODA37:ODC37 NTE37:NTG37 NJI37:NJK37 MZM37:MZO37 MPQ37:MPS37 MFU37:MFW37 LVY37:LWA37 LMC37:LME37 LCG37:LCI37 KSK37:KSM37 KIO37:KIQ37 JYS37:JYU37 JOW37:JOY37 JFA37:JFC37 IVE37:IVG37 ILI37:ILK37 IBM37:IBO37 HRQ37:HRS37 HHU37:HHW37 GXY37:GYA37 GOC37:GOE37 GEG37:GEI37 FUK37:FUM37 FKO37:FKQ37 FAS37:FAU37 EQW37:EQY37 EHA37:EHC37 DXE37:DXG37 DNI37:DNK37 DDM37:DDO37 CTQ37:CTS37 CJU37:CJW37 BZY37:CAA37 BQC37:BQE37 BGG37:BGI37 AWK37:AWM37 AMO37:AMQ37 ACS37:ACU37 SW37:SY37 JA37:JC37 SW40:SY49 E63:G66 JA63:JC66 WVM63:WVO66 WLQ63:WLS66 WBU63:WBW66 VRY63:VSA66 VIC63:VIE66 UYG63:UYI66 UOK63:UOM66 UEO63:UEQ66 TUS63:TUU66 TKW63:TKY66 TBA63:TBC66 SRE63:SRG66 SHI63:SHK66 RXM63:RXO66 RNQ63:RNS66 RDU63:RDW66 QTY63:QUA66 QKC63:QKE66 QAG63:QAI66 PQK63:PQM66 PGO63:PGQ66 OWS63:OWU66 OMW63:OMY66 ODA63:ODC66 NTE63:NTG66 NJI63:NJK66 MZM63:MZO66 MPQ63:MPS66 MFU63:MFW66 LVY63:LWA66 LMC63:LME66 LCG63:LCI66 KSK63:KSM66 KIO63:KIQ66 JYS63:JYU66 JOW63:JOY66 JFA63:JFC66 IVE63:IVG66 ILI63:ILK66 IBM63:IBO66 HRQ63:HRS66 HHU63:HHW66 GXY63:GYA66 GOC63:GOE66 GEG63:GEI66 FUK63:FUM66 FKO63:FKQ66 FAS63:FAU66 EQW63:EQY66 EHA63:EHC66 DXE63:DXG66 DNI63:DNK66 DDM63:DDO66 CTQ63:CTS66 CJU63:CJW66 BZY63:CAA66 BQC63:BQE66 BGG63:BGI66 AWK63:AWM66 AMO63:AMQ66 ACS63:ACU66 E41:G47 SW20:SY35 ACS20:ACU35 AMO20:AMQ35 AWK20:AWM35 BGG20:BGI35 BQC20:BQE35 BZY20:CAA35 CJU20:CJW35 CTQ20:CTS35 DDM20:DDO35 DNI20:DNK35 DXE20:DXG35 EHA20:EHC35 EQW20:EQY35 FAS20:FAU35 FKO20:FKQ35 FUK20:FUM35 GEG20:GEI35 GOC20:GOE35 GXY20:GYA35 HHU20:HHW35 HRQ20:HRS35 IBM20:IBO35 ILI20:ILK35 IVE20:IVG35 JFA20:JFC35 JOW20:JOY35 JYS20:JYU35 KIO20:KIQ35 KSK20:KSM35 LCG20:LCI35 LMC20:LME35 LVY20:LWA35 MFU20:MFW35 MPQ20:MPS35 MZM20:MZO35 NJI20:NJK35 NTE20:NTG35 ODA20:ODC35 OMW20:OMY35 OWS20:OWU35 PGO20:PGQ35 PQK20:PQM35 QAG20:QAI35 QKC20:QKE35 QTY20:QUA35 RDU20:RDW35 RNQ20:RNS35 RXM20:RXO35 SHI20:SHK35 SRE20:SRG35 TBA20:TBC35 TKW20:TKY35 TUS20:TUU35 UEO20:UEQ35 UOK20:UOM35 UYG20:UYI35 VIC20:VIE35 VRY20:VSA35 WBU20:WBW35 WLQ20:WLS35 WVM20:WVO35 F37:G37 F29:G35 ACS40:ACU49 AMO40:AMQ49 AWK40:AWM49 BGG40:BGI49 BQC40:BQE49 BZY40:CAA49 CJU40:CJW49 CTQ40:CTS49 DDM40:DDO49 DNI40:DNK49 DXE40:DXG49 EHA40:EHC49 EQW40:EQY49 FAS40:FAU49 FKO40:FKQ49 FUK40:FUM49 GEG40:GEI49 GOC40:GOE49 GXY40:GYA49 HHU40:HHW49 HRQ40:HRS49 IBM40:IBO49 ILI40:ILK49 IVE40:IVG49 JFA40:JFC49 JOW40:JOY49 JYS40:JYU49 KIO40:KIQ49 KSK40:KSM49 LCG40:LCI49 LMC40:LME49 LVY40:LWA49 MFU40:MFW49 MPQ40:MPS49 MZM40:MZO49 NJI40:NJK49 NTE40:NTG49 ODA40:ODC49 OMW40:OMY49 OWS40:OWU49 PGO40:PGQ49 PQK40:PQM49 QAG40:QAI49 QKC40:QKE49 QTY40:QUA49 RDU40:RDW49 RNQ40:RNS49 RXM40:RXO49 SHI40:SHK49 SRE40:SRG49 TBA40:TBC49 TKW40:TKY49 TUS40:TUU49 UEO40:UEQ49 UOK40:UOM49 UYG40:UYI49 VIC40:VIE49 VRY40:VSA49 WBU40:WBW49 WLQ40:WLS49 WVM40:WVO49 JA40:JC49 E49:G6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dimension ref="A1:AS128"/>
  <sheetViews>
    <sheetView workbookViewId="0">
      <selection activeCell="D56" sqref="D56"/>
    </sheetView>
  </sheetViews>
  <sheetFormatPr defaultColWidth="9" defaultRowHeight="12.75" outlineLevelRow="1"/>
  <cols>
    <col min="1" max="1" width="9" style="47"/>
    <col min="2" max="2" width="31.140625" style="48" customWidth="1"/>
    <col min="3" max="3" width="51.7109375" style="47" customWidth="1"/>
    <col min="4" max="4" width="42.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111" t="s">
        <v>149</v>
      </c>
      <c r="D1" s="111"/>
    </row>
    <row r="2" spans="1:45">
      <c r="C2" s="50" t="s">
        <v>150</v>
      </c>
      <c r="D2" s="51" t="s">
        <v>539</v>
      </c>
    </row>
    <row r="3" spans="1:45">
      <c r="C3" s="50" t="s">
        <v>151</v>
      </c>
      <c r="D3" s="51" t="s">
        <v>540</v>
      </c>
    </row>
    <row r="4" spans="1:45">
      <c r="C4" s="50" t="s">
        <v>152</v>
      </c>
      <c r="D4" s="52">
        <f>COUNTIF($Q$15:$Q$695,"P")</f>
        <v>68</v>
      </c>
    </row>
    <row r="5" spans="1:45">
      <c r="C5" s="50" t="s">
        <v>153</v>
      </c>
      <c r="D5" s="52">
        <f>COUNTIF($Q$15:$Q$695,"F")</f>
        <v>19</v>
      </c>
    </row>
    <row r="6" spans="1:45">
      <c r="C6" s="50" t="s">
        <v>154</v>
      </c>
      <c r="D6" s="52">
        <f>COUNTIF($Q$15:$Q$695,"PE")</f>
        <v>4</v>
      </c>
    </row>
    <row r="7" spans="1:45">
      <c r="C7" s="50" t="s">
        <v>155</v>
      </c>
      <c r="D7" s="52">
        <f>D8-D4-D5-D6</f>
        <v>0</v>
      </c>
    </row>
    <row r="8" spans="1:45">
      <c r="C8" s="50" t="s">
        <v>156</v>
      </c>
      <c r="D8" s="52">
        <f>COUNTA(D15:D1114)</f>
        <v>91</v>
      </c>
    </row>
    <row r="10" spans="1:45">
      <c r="A10" s="107" t="s">
        <v>151</v>
      </c>
      <c r="B10" s="107" t="s">
        <v>157</v>
      </c>
      <c r="C10" s="107" t="s">
        <v>145</v>
      </c>
      <c r="D10" s="107" t="s">
        <v>147</v>
      </c>
      <c r="E10" s="104" t="s">
        <v>460</v>
      </c>
      <c r="F10" s="105"/>
      <c r="G10" s="106"/>
      <c r="H10" s="104" t="str">
        <f>'[1]Giới thiệu'!E21</f>
        <v>IE 8.0</v>
      </c>
      <c r="I10" s="105"/>
      <c r="J10" s="106"/>
      <c r="K10" s="104"/>
      <c r="L10" s="105"/>
      <c r="M10" s="106"/>
      <c r="N10" s="53"/>
      <c r="O10" s="54"/>
      <c r="P10" s="55"/>
      <c r="Q10" s="107" t="s">
        <v>158</v>
      </c>
      <c r="R10" s="109" t="s">
        <v>159</v>
      </c>
      <c r="S10" s="107" t="s">
        <v>148</v>
      </c>
    </row>
    <row r="11" spans="1:45" ht="25.5">
      <c r="A11" s="112"/>
      <c r="B11" s="108"/>
      <c r="C11" s="108"/>
      <c r="D11" s="108"/>
      <c r="E11" s="56" t="s">
        <v>160</v>
      </c>
      <c r="F11" s="56" t="s">
        <v>161</v>
      </c>
      <c r="G11" s="56" t="s">
        <v>162</v>
      </c>
      <c r="H11" s="56" t="s">
        <v>160</v>
      </c>
      <c r="I11" s="56" t="s">
        <v>161</v>
      </c>
      <c r="J11" s="56" t="s">
        <v>162</v>
      </c>
      <c r="K11" s="56" t="s">
        <v>160</v>
      </c>
      <c r="L11" s="56" t="s">
        <v>161</v>
      </c>
      <c r="M11" s="56" t="s">
        <v>162</v>
      </c>
      <c r="N11" s="56" t="s">
        <v>160</v>
      </c>
      <c r="O11" s="56" t="s">
        <v>161</v>
      </c>
      <c r="P11" s="56" t="s">
        <v>162</v>
      </c>
      <c r="Q11" s="108"/>
      <c r="R11" s="110"/>
      <c r="S11" s="108"/>
    </row>
    <row r="12" spans="1:45" ht="24.75" customHeight="1">
      <c r="A12" s="44" t="str">
        <f>IF(AND(D12="",D12=""),"",$D$3&amp;"_"&amp;ROW()-11-COUNTBLANK($D$12:D12))</f>
        <v/>
      </c>
      <c r="B12" s="57" t="s">
        <v>163</v>
      </c>
      <c r="C12" s="43" t="s">
        <v>458</v>
      </c>
      <c r="D12" s="58"/>
      <c r="E12" s="58"/>
      <c r="F12" s="58"/>
      <c r="G12" s="58"/>
      <c r="H12" s="58"/>
      <c r="I12" s="58"/>
      <c r="J12" s="58"/>
      <c r="K12" s="58"/>
      <c r="L12" s="58"/>
      <c r="M12" s="58"/>
      <c r="N12" s="58"/>
      <c r="O12" s="58"/>
      <c r="P12" s="58"/>
      <c r="Q12" s="58"/>
      <c r="R12" s="77"/>
      <c r="S12" s="59"/>
    </row>
    <row r="13" spans="1:45" s="63" customFormat="1" ht="16.5" outlineLevel="1">
      <c r="A13" s="44" t="str">
        <f>IF(AND(D13="",D13=""),"",$D$3&amp;"_"&amp;ROW()-11-COUNTBLANK($D13:D$28))</f>
        <v/>
      </c>
      <c r="B13" s="60" t="s">
        <v>164</v>
      </c>
      <c r="C13" s="61"/>
      <c r="D13" s="61"/>
      <c r="E13" s="61"/>
      <c r="F13" s="61"/>
      <c r="G13" s="61"/>
      <c r="H13" s="61"/>
      <c r="I13" s="61"/>
      <c r="J13" s="61"/>
      <c r="K13" s="61"/>
      <c r="L13" s="61"/>
      <c r="M13" s="61"/>
      <c r="N13" s="61"/>
      <c r="O13" s="61"/>
      <c r="P13" s="61"/>
      <c r="Q13" s="61"/>
      <c r="R13" s="78"/>
      <c r="S13" s="62"/>
    </row>
    <row r="14" spans="1:45" ht="18.75" customHeight="1" outlineLevel="1">
      <c r="A14" s="44" t="str">
        <f>IF(AND(D14="",D14=""),"",$D$3&amp;"_"&amp;ROW()-11-COUNTBLANK($D$13:D14))</f>
        <v/>
      </c>
      <c r="B14" s="101" t="s">
        <v>165</v>
      </c>
      <c r="C14" s="102"/>
      <c r="D14" s="102"/>
      <c r="E14" s="102"/>
      <c r="F14" s="102"/>
      <c r="G14" s="103"/>
      <c r="H14" s="64"/>
      <c r="I14" s="64"/>
      <c r="J14" s="64"/>
      <c r="K14" s="64"/>
      <c r="L14" s="64"/>
      <c r="M14" s="64"/>
      <c r="N14" s="64"/>
      <c r="O14" s="64"/>
      <c r="P14" s="64"/>
      <c r="Q14" s="52" t="str">
        <f t="shared" ref="Q14:Q61"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63.75" outlineLevel="1">
      <c r="A15" s="42" t="str">
        <f>IF(AND(D15="",D15=""),"",$D$3&amp;"_"&amp;ROW()-11-COUNTBLANK($D$12:D15))</f>
        <v>SMS_1</v>
      </c>
      <c r="B15" s="113" t="s">
        <v>166</v>
      </c>
      <c r="C15" s="46" t="s">
        <v>329</v>
      </c>
      <c r="D15" s="46" t="s">
        <v>327</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c r="A16" s="42" t="str">
        <f>IF(AND(D16="",D16=""),"",$D$3&amp;"_"&amp;ROW()-11-COUNTBLANK($D$12:D16))</f>
        <v>SMS_2</v>
      </c>
      <c r="B16" s="115"/>
      <c r="C16" s="46" t="s">
        <v>334</v>
      </c>
      <c r="D16" s="46" t="s">
        <v>327</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c r="A17" s="42" t="str">
        <f>IF(AND(D17="",D17=""),"",$D$3&amp;"_"&amp;ROW()-11-COUNTBLANK($D$12:D17))</f>
        <v>SMS_3</v>
      </c>
      <c r="B17" s="46" t="s">
        <v>167</v>
      </c>
      <c r="C17" s="46" t="s">
        <v>168</v>
      </c>
      <c r="D17" s="46" t="s">
        <v>587</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c r="A18" s="42" t="str">
        <f>IF(AND(D18="",D18=""),"",$D$3&amp;"_"&amp;ROW()-11-COUNTBLANK($D$12:D18))</f>
        <v>SMS_4</v>
      </c>
      <c r="B18" s="69" t="s">
        <v>169</v>
      </c>
      <c r="C18" s="51" t="s">
        <v>170</v>
      </c>
      <c r="D18" s="46" t="s">
        <v>171</v>
      </c>
      <c r="E18" s="68" t="s">
        <v>243</v>
      </c>
      <c r="F18" s="68"/>
      <c r="G18" s="68"/>
      <c r="H18" s="64"/>
      <c r="I18" s="64"/>
      <c r="J18" s="64"/>
      <c r="K18" s="64"/>
      <c r="L18" s="64"/>
      <c r="M18" s="64"/>
      <c r="N18" s="64"/>
      <c r="O18" s="64"/>
      <c r="P18" s="64"/>
      <c r="Q18" s="52" t="str">
        <f t="shared" si="0"/>
        <v>F</v>
      </c>
      <c r="R18" s="69" t="s">
        <v>339</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c r="A19" s="42" t="str">
        <f>IF(AND(D19="",D19=""),"",$D$3&amp;"_"&amp;ROW()-11-COUNTBLANK($D$12:D19))</f>
        <v>SMS_5</v>
      </c>
      <c r="B19" s="116" t="s">
        <v>172</v>
      </c>
      <c r="C19" s="51" t="s">
        <v>486</v>
      </c>
      <c r="D19" s="51" t="s">
        <v>551</v>
      </c>
      <c r="E19" s="68" t="s">
        <v>241</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c r="A20" s="42" t="str">
        <f>IF(AND(D20="",D20=""),"",$D$3&amp;"_"&amp;ROW()-11-COUNTBLANK($D$12:D20))</f>
        <v>SMS_6</v>
      </c>
      <c r="B20" s="117"/>
      <c r="C20" s="46" t="s">
        <v>173</v>
      </c>
      <c r="D20" s="51" t="s">
        <v>372</v>
      </c>
      <c r="E20" s="68" t="s">
        <v>241</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51" outlineLevel="1">
      <c r="A21" s="42" t="str">
        <f>IF(AND(D21="",D21=""),"",$D$3&amp;"_"&amp;ROW()-11-COUNTBLANK($D$12:D21))</f>
        <v>SMS_7</v>
      </c>
      <c r="B21" s="117"/>
      <c r="C21" s="46" t="s">
        <v>481</v>
      </c>
      <c r="D21" s="46" t="s">
        <v>593</v>
      </c>
      <c r="E21" s="68" t="s">
        <v>241</v>
      </c>
      <c r="F21" s="68"/>
      <c r="G21" s="68"/>
      <c r="H21" s="64"/>
      <c r="I21" s="64"/>
      <c r="J21" s="64"/>
      <c r="K21" s="64"/>
      <c r="L21" s="64"/>
      <c r="M21" s="64"/>
      <c r="N21" s="64"/>
      <c r="O21" s="64"/>
      <c r="P21" s="64"/>
      <c r="Q21" s="52" t="str">
        <f t="shared" si="0"/>
        <v>P</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51" outlineLevel="1">
      <c r="A22" s="42" t="str">
        <f>IF(AND(D22="",D22=""),"",$D$3&amp;"_"&amp;ROW()-11-COUNTBLANK($D$12:D22))</f>
        <v>SMS_8</v>
      </c>
      <c r="B22" s="117"/>
      <c r="C22" s="46" t="s">
        <v>483</v>
      </c>
      <c r="D22" s="46" t="s">
        <v>593</v>
      </c>
      <c r="E22" s="68" t="s">
        <v>241</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outlineLevel="1">
      <c r="A23" s="42" t="str">
        <f>IF(AND(D23="",D23=""),"",$D$3&amp;"_"&amp;ROW()-11-COUNTBLANK($D$12:D23))</f>
        <v>SMS_9</v>
      </c>
      <c r="B23" s="117"/>
      <c r="C23" s="46" t="s">
        <v>484</v>
      </c>
      <c r="D23" s="46" t="s">
        <v>593</v>
      </c>
      <c r="E23" s="68" t="s">
        <v>241</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outlineLevel="1">
      <c r="A24" s="42" t="str">
        <f>IF(AND(D24="",D24=""),"",$D$3&amp;"_"&amp;ROW()-11-COUNTBLANK($D$12:D24))</f>
        <v>SMS_10</v>
      </c>
      <c r="B24" s="118"/>
      <c r="C24" s="46" t="s">
        <v>485</v>
      </c>
      <c r="D24" s="46" t="s">
        <v>482</v>
      </c>
      <c r="E24" s="68" t="s">
        <v>241</v>
      </c>
      <c r="F24" s="68"/>
      <c r="G24" s="68"/>
      <c r="H24" s="64"/>
      <c r="I24" s="64"/>
      <c r="J24" s="64"/>
      <c r="K24" s="64"/>
      <c r="L24" s="64"/>
      <c r="M24" s="64"/>
      <c r="N24" s="64"/>
      <c r="O24" s="64"/>
      <c r="P24" s="64"/>
      <c r="Q24" s="52" t="str">
        <f t="shared" ref="Q24" si="1">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P</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18.75" customHeight="1" outlineLevel="1">
      <c r="A25" s="42" t="str">
        <f>IF(AND(D25="",D25=""),"",$D$3&amp;"_"&amp;ROW()-11-COUNTBLANK($D$12:D25))</f>
        <v/>
      </c>
      <c r="B25" s="101" t="s">
        <v>174</v>
      </c>
      <c r="C25" s="102"/>
      <c r="D25" s="102"/>
      <c r="E25" s="102"/>
      <c r="F25" s="102"/>
      <c r="G25" s="103"/>
      <c r="H25" s="64"/>
      <c r="I25" s="64"/>
      <c r="J25" s="64"/>
      <c r="K25" s="64"/>
      <c r="L25" s="64"/>
      <c r="M25" s="64"/>
      <c r="N25" s="64"/>
      <c r="O25" s="64"/>
      <c r="P25" s="64"/>
      <c r="Q25" s="52" t="str">
        <f t="shared" si="0"/>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76.5" outlineLevel="1">
      <c r="A26" s="42" t="str">
        <f>IF(AND(D26="",D26=""),"",$D$3&amp;"_"&amp;ROW()-11-COUNTBLANK($D$12:D26))</f>
        <v>SMS_11</v>
      </c>
      <c r="B26" s="113" t="s">
        <v>321</v>
      </c>
      <c r="C26" s="46" t="s">
        <v>541</v>
      </c>
      <c r="D26" s="46" t="s">
        <v>240</v>
      </c>
      <c r="E26" s="68" t="s">
        <v>241</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0.25" customHeight="1" outlineLevel="1">
      <c r="A27" s="42" t="str">
        <f>IF(AND(D27="",D27=""),"",$D$3&amp;"_"&amp;ROW()-11-COUNTBLANK($D$12:D27))</f>
        <v>SMS_12</v>
      </c>
      <c r="B27" s="115"/>
      <c r="C27" s="46" t="s">
        <v>237</v>
      </c>
      <c r="D27" s="46" t="s">
        <v>236</v>
      </c>
      <c r="E27" s="68" t="s">
        <v>241</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76.5" outlineLevel="1">
      <c r="A28" s="42" t="str">
        <f>IF(AND(D28="",D28=""),"",$D$3&amp;"_"&amp;ROW()-11-COUNTBLANK($D$12:D28))</f>
        <v>SMS_13</v>
      </c>
      <c r="B28" s="113" t="s">
        <v>322</v>
      </c>
      <c r="C28" s="46" t="s">
        <v>541</v>
      </c>
      <c r="D28" s="46" t="s">
        <v>240</v>
      </c>
      <c r="E28" s="68" t="s">
        <v>241</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25.5" outlineLevel="1">
      <c r="A29" s="42" t="str">
        <f>IF(AND(D29="",D29=""),"",$D$3&amp;"_"&amp;ROW()-11-COUNTBLANK($D$12:D29))</f>
        <v>SMS_14</v>
      </c>
      <c r="B29" s="115"/>
      <c r="C29" s="46" t="s">
        <v>237</v>
      </c>
      <c r="D29" s="46" t="s">
        <v>236</v>
      </c>
      <c r="E29" s="68" t="s">
        <v>241</v>
      </c>
      <c r="F29" s="68"/>
      <c r="G29" s="68"/>
      <c r="H29" s="64"/>
      <c r="I29" s="64"/>
      <c r="J29" s="64"/>
      <c r="K29" s="64"/>
      <c r="L29" s="64"/>
      <c r="M29" s="64"/>
      <c r="N29" s="64"/>
      <c r="O29" s="64"/>
      <c r="P29" s="64"/>
      <c r="Q29" s="52" t="str">
        <f t="shared" si="0"/>
        <v>P</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63.75" outlineLevel="1">
      <c r="A30" s="42" t="str">
        <f>IF(AND(D30="",D30=""),"",$D$3&amp;"_"&amp;ROW()-11-COUNTBLANK($D$12:D30))</f>
        <v>SMS_15</v>
      </c>
      <c r="B30" s="113" t="s">
        <v>175</v>
      </c>
      <c r="C30" s="46" t="s">
        <v>238</v>
      </c>
      <c r="D30" s="46" t="s">
        <v>239</v>
      </c>
      <c r="E30" s="68" t="s">
        <v>241</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c r="A31" s="42" t="str">
        <f>IF(AND(D31="",D31=""),"",$D$3&amp;"_"&amp;ROW()-11-COUNTBLANK($D$12:D31))</f>
        <v>SMS_16</v>
      </c>
      <c r="B31" s="115"/>
      <c r="C31" s="46" t="s">
        <v>176</v>
      </c>
      <c r="D31" s="46" t="s">
        <v>177</v>
      </c>
      <c r="E31" s="68" t="s">
        <v>241</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51" outlineLevel="1">
      <c r="A32" s="42" t="str">
        <f>IF(AND(D32="",D32=""),"",$D$3&amp;"_"&amp;ROW()-11-COUNTBLANK($D$12:D32))</f>
        <v>SMS_17</v>
      </c>
      <c r="B32" s="113" t="s">
        <v>242</v>
      </c>
      <c r="C32" s="46" t="s">
        <v>542</v>
      </c>
      <c r="D32" s="46" t="s">
        <v>348</v>
      </c>
      <c r="E32" s="68" t="s">
        <v>241</v>
      </c>
      <c r="F32" s="68"/>
      <c r="G32" s="68"/>
      <c r="H32" s="64"/>
      <c r="I32" s="64"/>
      <c r="J32" s="64"/>
      <c r="K32" s="64"/>
      <c r="L32" s="64"/>
      <c r="M32" s="64"/>
      <c r="N32" s="64"/>
      <c r="O32" s="64"/>
      <c r="P32" s="64"/>
      <c r="Q32" s="52" t="str">
        <f t="shared" si="0"/>
        <v>P</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76.5" outlineLevel="1">
      <c r="A33" s="42" t="str">
        <f>IF(AND(D33="",D33=""),"",$D$3&amp;"_"&amp;ROW()-11-COUNTBLANK($D$12:D33))</f>
        <v>SMS_18</v>
      </c>
      <c r="B33" s="114"/>
      <c r="C33" s="46" t="s">
        <v>347</v>
      </c>
      <c r="D33" s="46" t="s">
        <v>349</v>
      </c>
      <c r="E33" s="68" t="s">
        <v>243</v>
      </c>
      <c r="F33" s="68"/>
      <c r="G33" s="68"/>
      <c r="H33" s="64"/>
      <c r="I33" s="64"/>
      <c r="J33" s="64"/>
      <c r="K33" s="64"/>
      <c r="L33" s="64"/>
      <c r="M33" s="64"/>
      <c r="N33" s="64"/>
      <c r="O33" s="64"/>
      <c r="P33" s="64"/>
      <c r="Q33" s="52" t="str">
        <f t="shared" si="0"/>
        <v>F</v>
      </c>
      <c r="R33" s="69" t="s">
        <v>353</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c r="A34" s="42" t="str">
        <f>IF(AND(D34="",D34=""),"",$D$3&amp;"_"&amp;ROW()-11-COUNTBLANK($D$12:D34))</f>
        <v>SMS_19</v>
      </c>
      <c r="B34" s="114"/>
      <c r="C34" s="46" t="s">
        <v>238</v>
      </c>
      <c r="D34" s="46" t="s">
        <v>239</v>
      </c>
      <c r="E34" s="68" t="s">
        <v>241</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25.5" outlineLevel="1">
      <c r="A35" s="42" t="str">
        <f>IF(AND(D35="",D35=""),"",$D$3&amp;"_"&amp;ROW()-11-COUNTBLANK($D$12:D35))</f>
        <v>SMS_20</v>
      </c>
      <c r="B35" s="114"/>
      <c r="C35" s="46" t="s">
        <v>176</v>
      </c>
      <c r="D35" s="46" t="s">
        <v>177</v>
      </c>
      <c r="E35" s="68" t="s">
        <v>241</v>
      </c>
      <c r="F35" s="68"/>
      <c r="G35" s="68"/>
      <c r="H35" s="64"/>
      <c r="I35" s="64"/>
      <c r="J35" s="64"/>
      <c r="K35" s="64"/>
      <c r="L35" s="64"/>
      <c r="M35" s="64"/>
      <c r="N35" s="64"/>
      <c r="O35" s="64"/>
      <c r="P35" s="64"/>
      <c r="Q35" s="52" t="str">
        <f t="shared" ref="Q35:Q36" si="2">IF(OR(IF(G35="",IF(F35="",IF(E35="","",E35),F35),G35)="F",IF(J35="",IF(I35="",IF(H35="","",H35),I35),J35)="F",IF(M35="",IF(L35="",IF(K35="","",K35),L35),M35)="F",IF(P35="",IF(O35="",IF(N35="","",N35),O35),P35)="F")=TRUE,"F",IF(OR(IF(G35="",IF(F35="",IF(E35="","",E35),F35),G35)="PE",IF(J35="",IF(I35="",IF(H35="","",H35),I35),J35)="PE",IF(M35="",IF(L35="",IF(K35="","",K35),L35),M35)="PE",IF(P35="",IF(O35="",IF(N35="","",N35),O35),P35)="PE")=TRUE,"PE",IF(AND(IF(G35="",IF(F35="",IF(E35="","",E35),F35),G35)="",IF(J35="",IF(I35="",IF(H35="","",H35),I35),J35)="",IF(M35="",IF(L35="",IF(K35="","",K35),L35),M35)="",IF(P35="",IF(O35="",IF(N35="","",N35),O35),P35)="")=TRUE,"","P")))</f>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outlineLevel="1">
      <c r="A36" s="42" t="str">
        <f>IF(AND(D36="",D36=""),"",$D$3&amp;"_"&amp;ROW()-11-COUNTBLANK($D$12:D36))</f>
        <v>SMS_21</v>
      </c>
      <c r="B36" s="114"/>
      <c r="C36" s="46" t="s">
        <v>472</v>
      </c>
      <c r="D36" s="46" t="s">
        <v>473</v>
      </c>
      <c r="E36" s="68" t="s">
        <v>241</v>
      </c>
      <c r="F36" s="68"/>
      <c r="G36" s="68"/>
      <c r="H36" s="64"/>
      <c r="I36" s="64"/>
      <c r="J36" s="64"/>
      <c r="K36" s="64"/>
      <c r="L36" s="64"/>
      <c r="M36" s="64"/>
      <c r="N36" s="64"/>
      <c r="O36" s="64"/>
      <c r="P36" s="64"/>
      <c r="Q36" s="52" t="str">
        <f t="shared" si="2"/>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18.75" customHeight="1" outlineLevel="1">
      <c r="A37" s="42" t="str">
        <f>IF(AND(D37="",D37=""),"",$D$3&amp;"_"&amp;ROW()-11-COUNTBLANK($D$12:D37))</f>
        <v/>
      </c>
      <c r="B37" s="101" t="s">
        <v>255</v>
      </c>
      <c r="C37" s="102"/>
      <c r="D37" s="102"/>
      <c r="E37" s="102"/>
      <c r="F37" s="102"/>
      <c r="G37" s="103"/>
      <c r="H37" s="64"/>
      <c r="I37" s="64"/>
      <c r="J37" s="64"/>
      <c r="K37" s="64"/>
      <c r="L37" s="64"/>
      <c r="M37" s="64"/>
      <c r="N37" s="64"/>
      <c r="O37" s="64"/>
      <c r="P37" s="64"/>
      <c r="Q37" s="52" t="str">
        <f t="shared" si="0"/>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38.25" outlineLevel="1">
      <c r="A38" s="42" t="str">
        <f>IF(AND(D38="",D38=""),"",$D$3&amp;"_"&amp;ROW()-11-COUNTBLANK($D$12:D38))</f>
        <v>SMS_22</v>
      </c>
      <c r="B38" s="113" t="s">
        <v>245</v>
      </c>
      <c r="C38" s="46" t="s">
        <v>247</v>
      </c>
      <c r="D38" s="46" t="s">
        <v>609</v>
      </c>
      <c r="E38" s="68" t="s">
        <v>243</v>
      </c>
      <c r="F38" s="68"/>
      <c r="G38" s="68"/>
      <c r="H38" s="64"/>
      <c r="I38" s="64"/>
      <c r="J38" s="64"/>
      <c r="K38" s="64"/>
      <c r="L38" s="64"/>
      <c r="M38" s="64"/>
      <c r="N38" s="64"/>
      <c r="O38" s="64"/>
      <c r="P38" s="64"/>
      <c r="Q38" s="52" t="str">
        <f t="shared" si="0"/>
        <v>F</v>
      </c>
      <c r="R38" s="69" t="s">
        <v>457</v>
      </c>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63.75" outlineLevel="1">
      <c r="A39" s="42" t="str">
        <f>IF(AND(D39="",D39=""),"",$D$3&amp;"_"&amp;ROW()-11-COUNTBLANK($D$12:D39))</f>
        <v>SMS_23</v>
      </c>
      <c r="B39" s="115"/>
      <c r="C39" s="46" t="s">
        <v>330</v>
      </c>
      <c r="D39" s="46" t="s">
        <v>328</v>
      </c>
      <c r="E39" s="68" t="s">
        <v>241</v>
      </c>
      <c r="F39" s="68"/>
      <c r="G39" s="68"/>
      <c r="H39" s="64"/>
      <c r="I39" s="64"/>
      <c r="J39" s="64"/>
      <c r="K39" s="64"/>
      <c r="L39" s="64"/>
      <c r="M39" s="64"/>
      <c r="N39" s="64"/>
      <c r="O39" s="64"/>
      <c r="P39" s="64"/>
      <c r="Q39" s="52" t="str">
        <f t="shared" si="0"/>
        <v>P</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51" outlineLevel="1">
      <c r="A40" s="42" t="str">
        <f>IF(AND(D40="",D40=""),"",$D$3&amp;"_"&amp;ROW()-11-COUNTBLANK($D$12:D40))</f>
        <v>SMS_24</v>
      </c>
      <c r="B40" s="113" t="s">
        <v>246</v>
      </c>
      <c r="C40" s="46" t="s">
        <v>248</v>
      </c>
      <c r="D40" s="71" t="s">
        <v>249</v>
      </c>
      <c r="E40" s="68" t="s">
        <v>241</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outlineLevel="1">
      <c r="A41" s="42" t="str">
        <f>IF(AND(D41="",D41=""),"",$D$3&amp;"_"&amp;ROW()-11-COUNTBLANK($D$12:D41))</f>
        <v>SMS_25</v>
      </c>
      <c r="B41" s="114"/>
      <c r="C41" s="46" t="s">
        <v>250</v>
      </c>
      <c r="D41" s="46" t="s">
        <v>251</v>
      </c>
      <c r="E41" s="68" t="s">
        <v>241</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c r="A42" s="42" t="str">
        <f>IF(AND(D42="",D42=""),"",$D$3&amp;"_"&amp;ROW()-11-COUNTBLANK($D$12:D42))</f>
        <v>SMS_26</v>
      </c>
      <c r="B42" s="115"/>
      <c r="C42" s="46" t="s">
        <v>252</v>
      </c>
      <c r="D42" s="46" t="s">
        <v>253</v>
      </c>
      <c r="E42" s="68" t="s">
        <v>241</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8.75" customHeight="1" outlineLevel="1">
      <c r="A43" s="42" t="str">
        <f>IF(AND(D43="",D43=""),"",$D$3&amp;"_"&amp;ROW()-11-COUNTBLANK($D$12:D43))</f>
        <v/>
      </c>
      <c r="B43" s="101" t="s">
        <v>254</v>
      </c>
      <c r="C43" s="102"/>
      <c r="D43" s="102"/>
      <c r="E43" s="102"/>
      <c r="F43" s="102"/>
      <c r="G43" s="103"/>
      <c r="H43" s="64"/>
      <c r="I43" s="64"/>
      <c r="J43" s="64"/>
      <c r="K43" s="64"/>
      <c r="L43" s="64"/>
      <c r="M43" s="64"/>
      <c r="N43" s="64"/>
      <c r="O43" s="64"/>
      <c r="P43" s="64"/>
      <c r="Q43" s="52" t="str">
        <f t="shared" si="0"/>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38.25" outlineLevel="1">
      <c r="A44" s="42" t="str">
        <f>IF(AND(D44="",D44=""),"",$D$3&amp;"_"&amp;ROW()-11-COUNTBLANK($D$12:D44))</f>
        <v>SMS_27</v>
      </c>
      <c r="B44" s="113" t="s">
        <v>256</v>
      </c>
      <c r="C44" s="46" t="s">
        <v>258</v>
      </c>
      <c r="D44" s="46" t="s">
        <v>609</v>
      </c>
      <c r="E44" s="68" t="s">
        <v>243</v>
      </c>
      <c r="F44" s="68"/>
      <c r="G44" s="68"/>
      <c r="H44" s="64"/>
      <c r="I44" s="64"/>
      <c r="J44" s="64"/>
      <c r="K44" s="64"/>
      <c r="L44" s="64"/>
      <c r="M44" s="64"/>
      <c r="N44" s="64"/>
      <c r="O44" s="64"/>
      <c r="P44" s="64"/>
      <c r="Q44" s="52" t="str">
        <f t="shared" si="0"/>
        <v>F</v>
      </c>
      <c r="R44" s="69" t="s">
        <v>456</v>
      </c>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c r="A45" s="42" t="str">
        <f>IF(AND(D45="",D45=""),"",$D$3&amp;"_"&amp;ROW()-11-COUNTBLANK($D$12:D45))</f>
        <v>SMS_28</v>
      </c>
      <c r="B45" s="115"/>
      <c r="C45" s="46" t="s">
        <v>331</v>
      </c>
      <c r="D45" s="46" t="s">
        <v>328</v>
      </c>
      <c r="E45" s="68" t="s">
        <v>241</v>
      </c>
      <c r="F45" s="68"/>
      <c r="G45" s="68"/>
      <c r="H45" s="64"/>
      <c r="I45" s="64"/>
      <c r="J45" s="64"/>
      <c r="K45" s="64"/>
      <c r="L45" s="64"/>
      <c r="M45" s="64"/>
      <c r="N45" s="64"/>
      <c r="O45" s="64"/>
      <c r="P45" s="64"/>
      <c r="Q45" s="52" t="str">
        <f t="shared" si="0"/>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51" outlineLevel="1">
      <c r="A46" s="42" t="str">
        <f>IF(AND(D46="",D46=""),"",$D$3&amp;"_"&amp;ROW()-11-COUNTBLANK($D$12:D46))</f>
        <v>SMS_29</v>
      </c>
      <c r="B46" s="113" t="s">
        <v>257</v>
      </c>
      <c r="C46" s="46" t="s">
        <v>259</v>
      </c>
      <c r="D46" s="71" t="s">
        <v>260</v>
      </c>
      <c r="E46" s="68" t="s">
        <v>241</v>
      </c>
      <c r="F46" s="68"/>
      <c r="G46" s="68"/>
      <c r="H46" s="64"/>
      <c r="I46" s="64"/>
      <c r="J46" s="64"/>
      <c r="K46" s="64"/>
      <c r="L46" s="64"/>
      <c r="M46" s="64"/>
      <c r="N46" s="64"/>
      <c r="O46" s="64"/>
      <c r="P46" s="64"/>
      <c r="Q46" s="52" t="str">
        <f t="shared" si="0"/>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outlineLevel="1">
      <c r="A47" s="42" t="str">
        <f>IF(AND(D47="",D47=""),"",$D$3&amp;"_"&amp;ROW()-11-COUNTBLANK($D$12:D47))</f>
        <v>SMS_30</v>
      </c>
      <c r="B47" s="114"/>
      <c r="C47" s="46" t="s">
        <v>250</v>
      </c>
      <c r="D47" s="46" t="s">
        <v>251</v>
      </c>
      <c r="E47" s="68" t="s">
        <v>241</v>
      </c>
      <c r="F47" s="68"/>
      <c r="G47" s="68"/>
      <c r="H47" s="64"/>
      <c r="I47" s="64"/>
      <c r="J47" s="64"/>
      <c r="K47" s="64"/>
      <c r="L47" s="64"/>
      <c r="M47" s="64"/>
      <c r="N47" s="64"/>
      <c r="O47" s="64"/>
      <c r="P47" s="64"/>
      <c r="Q47" s="52" t="str">
        <f t="shared" si="0"/>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outlineLevel="1">
      <c r="A48" s="42" t="str">
        <f>IF(AND(D48="",D48=""),"",$D$3&amp;"_"&amp;ROW()-11-COUNTBLANK($D$12:D48))</f>
        <v>SMS_31</v>
      </c>
      <c r="B48" s="115"/>
      <c r="C48" s="46" t="s">
        <v>252</v>
      </c>
      <c r="D48" s="46" t="s">
        <v>253</v>
      </c>
      <c r="E48" s="68" t="s">
        <v>243</v>
      </c>
      <c r="F48" s="68"/>
      <c r="G48" s="68"/>
      <c r="H48" s="64"/>
      <c r="I48" s="64"/>
      <c r="J48" s="64"/>
      <c r="K48" s="64"/>
      <c r="L48" s="64"/>
      <c r="M48" s="64"/>
      <c r="N48" s="64"/>
      <c r="O48" s="64"/>
      <c r="P48" s="64"/>
      <c r="Q48" s="52" t="str">
        <f t="shared" si="0"/>
        <v>F</v>
      </c>
      <c r="R48" s="69" t="s">
        <v>308</v>
      </c>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18.75" customHeight="1" outlineLevel="1">
      <c r="A49" s="42" t="str">
        <f>IF(AND(D49="",D49=""),"",$D$3&amp;"_"&amp;ROW()-11-COUNTBLANK($D$12:D49))</f>
        <v/>
      </c>
      <c r="B49" s="101" t="s">
        <v>387</v>
      </c>
      <c r="C49" s="102"/>
      <c r="D49" s="102"/>
      <c r="E49" s="102"/>
      <c r="F49" s="102"/>
      <c r="G49" s="103"/>
      <c r="H49" s="64"/>
      <c r="I49" s="64"/>
      <c r="J49" s="64"/>
      <c r="K49" s="64"/>
      <c r="L49" s="64"/>
      <c r="M49" s="64"/>
      <c r="N49" s="64"/>
      <c r="O49" s="64"/>
      <c r="P49" s="64"/>
      <c r="Q49" s="52" t="str">
        <f t="shared" si="0"/>
        <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76.5" outlineLevel="1">
      <c r="A50" s="42" t="str">
        <f>IF(AND(D50="",D50=""),"",$D$3&amp;"_"&amp;ROW()-11-COUNTBLANK($D$12:D50))</f>
        <v>SMS_32</v>
      </c>
      <c r="B50" s="113" t="s">
        <v>388</v>
      </c>
      <c r="C50" s="46" t="s">
        <v>390</v>
      </c>
      <c r="D50" s="46" t="s">
        <v>402</v>
      </c>
      <c r="E50" s="68" t="s">
        <v>243</v>
      </c>
      <c r="F50" s="68"/>
      <c r="G50" s="68"/>
      <c r="H50" s="64"/>
      <c r="I50" s="64"/>
      <c r="J50" s="64"/>
      <c r="K50" s="64"/>
      <c r="L50" s="64"/>
      <c r="M50" s="64"/>
      <c r="N50" s="64"/>
      <c r="O50" s="64"/>
      <c r="P50" s="64"/>
      <c r="Q50" s="52" t="str">
        <f t="shared" si="0"/>
        <v>F</v>
      </c>
      <c r="R50" s="69" t="s">
        <v>407</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76.5" outlineLevel="1">
      <c r="A51" s="42" t="str">
        <f>IF(AND(D51="",D51=""),"",$D$3&amp;"_"&amp;ROW()-11-COUNTBLANK($D$12:D51))</f>
        <v>SMS_33</v>
      </c>
      <c r="B51" s="114"/>
      <c r="C51" s="46" t="s">
        <v>389</v>
      </c>
      <c r="D51" s="46" t="s">
        <v>409</v>
      </c>
      <c r="E51" s="68" t="s">
        <v>243</v>
      </c>
      <c r="F51" s="68"/>
      <c r="G51" s="68"/>
      <c r="H51" s="64"/>
      <c r="I51" s="64"/>
      <c r="J51" s="64"/>
      <c r="K51" s="64"/>
      <c r="L51" s="64"/>
      <c r="M51" s="64"/>
      <c r="N51" s="64"/>
      <c r="O51" s="64"/>
      <c r="P51" s="64"/>
      <c r="Q51" s="52" t="str">
        <f t="shared" si="0"/>
        <v>F</v>
      </c>
      <c r="R51" s="69" t="s">
        <v>414</v>
      </c>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89.25" outlineLevel="1">
      <c r="A52" s="42" t="str">
        <f>IF(AND(D52="",D52=""),"",$D$3&amp;"_"&amp;ROW()-11-COUNTBLANK($D$12:D52))</f>
        <v>SMS_34</v>
      </c>
      <c r="B52" s="114"/>
      <c r="C52" s="46" t="s">
        <v>391</v>
      </c>
      <c r="D52" s="46" t="s">
        <v>408</v>
      </c>
      <c r="E52" s="68" t="s">
        <v>243</v>
      </c>
      <c r="F52" s="68"/>
      <c r="G52" s="68"/>
      <c r="H52" s="64"/>
      <c r="I52" s="64"/>
      <c r="J52" s="64"/>
      <c r="K52" s="64"/>
      <c r="L52" s="64"/>
      <c r="M52" s="64"/>
      <c r="N52" s="64"/>
      <c r="O52" s="64"/>
      <c r="P52" s="64"/>
      <c r="Q52" s="52" t="str">
        <f t="shared" si="0"/>
        <v>F</v>
      </c>
      <c r="R52" s="69" t="s">
        <v>417</v>
      </c>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51" outlineLevel="1">
      <c r="A53" s="42" t="str">
        <f>IF(AND(D53="",D53=""),"",$D$3&amp;"_"&amp;ROW()-11-COUNTBLANK($D$12:D53))</f>
        <v>SMS_35</v>
      </c>
      <c r="B53" s="114"/>
      <c r="C53" s="46" t="s">
        <v>401</v>
      </c>
      <c r="D53" s="46" t="s">
        <v>328</v>
      </c>
      <c r="E53" s="68" t="s">
        <v>241</v>
      </c>
      <c r="F53" s="68"/>
      <c r="G53" s="68"/>
      <c r="H53" s="64"/>
      <c r="I53" s="64"/>
      <c r="J53" s="64"/>
      <c r="K53" s="64"/>
      <c r="L53" s="64"/>
      <c r="M53" s="64"/>
      <c r="N53" s="64"/>
      <c r="O53" s="64"/>
      <c r="P53" s="64"/>
      <c r="Q53" s="52" t="str">
        <f t="shared" si="0"/>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63.75" outlineLevel="1">
      <c r="A54" s="42" t="str">
        <f>IF(AND(D54="",D54=""),"",$D$3&amp;"_"&amp;ROW()-11-COUNTBLANK($D$12:D54))</f>
        <v>SMS_36</v>
      </c>
      <c r="B54" s="113" t="s">
        <v>392</v>
      </c>
      <c r="C54" s="113" t="s">
        <v>475</v>
      </c>
      <c r="D54" s="71" t="s">
        <v>564</v>
      </c>
      <c r="E54" s="68" t="s">
        <v>241</v>
      </c>
      <c r="F54" s="68"/>
      <c r="G54" s="68"/>
      <c r="H54" s="64"/>
      <c r="I54" s="64"/>
      <c r="J54" s="64"/>
      <c r="K54" s="64"/>
      <c r="L54" s="64"/>
      <c r="M54" s="64"/>
      <c r="N54" s="64"/>
      <c r="O54" s="64"/>
      <c r="P54" s="64"/>
      <c r="Q54" s="52" t="str">
        <f t="shared" si="0"/>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outlineLevel="1">
      <c r="A55" s="42" t="str">
        <f>IF(AND(D55="",D55=""),"",$D$3&amp;"_"&amp;ROW()-11-COUNTBLANK($D$12:D55))</f>
        <v>SMS_37</v>
      </c>
      <c r="B55" s="114"/>
      <c r="C55" s="115"/>
      <c r="D55" s="71" t="s">
        <v>616</v>
      </c>
      <c r="E55" s="68" t="s">
        <v>241</v>
      </c>
      <c r="F55" s="68"/>
      <c r="G55" s="68"/>
      <c r="H55" s="64"/>
      <c r="I55" s="64"/>
      <c r="J55" s="64"/>
      <c r="K55" s="64"/>
      <c r="L55" s="64"/>
      <c r="M55" s="64"/>
      <c r="N55" s="64"/>
      <c r="O55" s="64"/>
      <c r="P55" s="64"/>
      <c r="Q55" s="52" t="str">
        <f t="shared" ref="Q55:Q56" si="3">IF(OR(IF(G55="",IF(F55="",IF(E55="","",E55),F55),G55)="F",IF(J55="",IF(I55="",IF(H55="","",H55),I55),J55)="F",IF(M55="",IF(L55="",IF(K55="","",K55),L55),M55)="F",IF(P55="",IF(O55="",IF(N55="","",N55),O55),P55)="F")=TRUE,"F",IF(OR(IF(G55="",IF(F55="",IF(E55="","",E55),F55),G55)="PE",IF(J55="",IF(I55="",IF(H55="","",H55),I55),J55)="PE",IF(M55="",IF(L55="",IF(K55="","",K55),L55),M55)="PE",IF(P55="",IF(O55="",IF(N55="","",N55),O55),P55)="PE")=TRUE,"PE",IF(AND(IF(G55="",IF(F55="",IF(E55="","",E55),F55),G55)="",IF(J55="",IF(I55="",IF(H55="","",H55),I55),J55)="",IF(M55="",IF(L55="",IF(K55="","",K55),L55),M55)="",IF(P55="",IF(O55="",IF(N55="","",N55),O55),P55)="")=TRUE,"","P")))</f>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63.75" outlineLevel="1">
      <c r="A56" s="42" t="str">
        <f>IF(AND(D56="",D56=""),"",$D$3&amp;"_"&amp;ROW()-11-COUNTBLANK($D$12:D56))</f>
        <v>SMS_38</v>
      </c>
      <c r="B56" s="114"/>
      <c r="C56" s="113" t="s">
        <v>474</v>
      </c>
      <c r="D56" s="71" t="s">
        <v>564</v>
      </c>
      <c r="E56" s="68" t="s">
        <v>235</v>
      </c>
      <c r="F56" s="68"/>
      <c r="G56" s="68"/>
      <c r="H56" s="64"/>
      <c r="I56" s="64"/>
      <c r="J56" s="64"/>
      <c r="K56" s="64"/>
      <c r="L56" s="64"/>
      <c r="M56" s="64"/>
      <c r="N56" s="64"/>
      <c r="O56" s="64"/>
      <c r="P56" s="64"/>
      <c r="Q56" s="52" t="str">
        <f t="shared" si="3"/>
        <v>PE</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63.75" outlineLevel="1">
      <c r="A57" s="42" t="str">
        <f>IF(AND(D57="",D57=""),"",$D$3&amp;"_"&amp;ROW()-11-COUNTBLANK($D$12:D57))</f>
        <v>SMS_39</v>
      </c>
      <c r="B57" s="114"/>
      <c r="C57" s="115"/>
      <c r="D57" s="71" t="s">
        <v>393</v>
      </c>
      <c r="E57" s="68" t="s">
        <v>235</v>
      </c>
      <c r="F57" s="68"/>
      <c r="G57" s="68"/>
      <c r="H57" s="64"/>
      <c r="I57" s="64"/>
      <c r="J57" s="64"/>
      <c r="K57" s="64"/>
      <c r="L57" s="64"/>
      <c r="M57" s="64"/>
      <c r="N57" s="64"/>
      <c r="O57" s="64"/>
      <c r="P57" s="64"/>
      <c r="Q57" s="52" t="str">
        <f t="shared" ref="Q57" si="4">IF(OR(IF(G57="",IF(F57="",IF(E57="","",E57),F57),G57)="F",IF(J57="",IF(I57="",IF(H57="","",H57),I57),J57)="F",IF(M57="",IF(L57="",IF(K57="","",K57),L57),M57)="F",IF(P57="",IF(O57="",IF(N57="","",N57),O57),P57)="F")=TRUE,"F",IF(OR(IF(G57="",IF(F57="",IF(E57="","",E57),F57),G57)="PE",IF(J57="",IF(I57="",IF(H57="","",H57),I57),J57)="PE",IF(M57="",IF(L57="",IF(K57="","",K57),L57),M57)="PE",IF(P57="",IF(O57="",IF(N57="","",N57),O57),P57)="PE")=TRUE,"PE",IF(AND(IF(G57="",IF(F57="",IF(E57="","",E57),F57),G57)="",IF(J57="",IF(I57="",IF(H57="","",H57),I57),J57)="",IF(M57="",IF(L57="",IF(K57="","",K57),L57),M57)="",IF(P57="",IF(O57="",IF(N57="","",N57),O57),P57)="")=TRUE,"","P")))</f>
        <v>PE</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outlineLevel="1">
      <c r="A58" s="42" t="str">
        <f>IF(AND(D58="",D58=""),"",$D$3&amp;"_"&amp;ROW()-11-COUNTBLANK($D$12:D58))</f>
        <v>SMS_40</v>
      </c>
      <c r="B58" s="114"/>
      <c r="C58" s="46" t="s">
        <v>394</v>
      </c>
      <c r="D58" s="46" t="s">
        <v>395</v>
      </c>
      <c r="E58" s="68" t="s">
        <v>241</v>
      </c>
      <c r="F58" s="68"/>
      <c r="G58" s="68"/>
      <c r="H58" s="64"/>
      <c r="I58" s="64"/>
      <c r="J58" s="64"/>
      <c r="K58" s="64"/>
      <c r="L58" s="64"/>
      <c r="M58" s="64"/>
      <c r="N58" s="64"/>
      <c r="O58" s="64"/>
      <c r="P58" s="64"/>
      <c r="Q58" s="52" t="str">
        <f t="shared" si="0"/>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outlineLevel="1">
      <c r="A59" s="42" t="str">
        <f>IF(AND(D59="",D59=""),"",$D$3&amp;"_"&amp;ROW()-11-COUNTBLANK($D$12:D59))</f>
        <v>SMS_41</v>
      </c>
      <c r="B59" s="114"/>
      <c r="C59" s="46" t="s">
        <v>396</v>
      </c>
      <c r="D59" s="46" t="s">
        <v>253</v>
      </c>
      <c r="E59" s="68" t="s">
        <v>241</v>
      </c>
      <c r="F59" s="68"/>
      <c r="G59" s="68"/>
      <c r="H59" s="64"/>
      <c r="I59" s="64"/>
      <c r="J59" s="64"/>
      <c r="K59" s="64"/>
      <c r="L59" s="64"/>
      <c r="M59" s="64"/>
      <c r="N59" s="64"/>
      <c r="O59" s="64"/>
      <c r="P59" s="64"/>
      <c r="Q59" s="52" t="str">
        <f t="shared" si="0"/>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outlineLevel="1">
      <c r="A60" s="42" t="str">
        <f>IF(AND(D60="",D60=""),"",$D$3&amp;"_"&amp;ROW()-11-COUNTBLANK($D$12:D60))</f>
        <v>SMS_42</v>
      </c>
      <c r="B60" s="114"/>
      <c r="C60" s="46" t="s">
        <v>397</v>
      </c>
      <c r="D60" s="46" t="s">
        <v>398</v>
      </c>
      <c r="E60" s="68" t="s">
        <v>241</v>
      </c>
      <c r="F60" s="68"/>
      <c r="G60" s="68"/>
      <c r="H60" s="64"/>
      <c r="I60" s="64"/>
      <c r="J60" s="64"/>
      <c r="K60" s="64"/>
      <c r="L60" s="64"/>
      <c r="M60" s="64"/>
      <c r="N60" s="64"/>
      <c r="O60" s="64"/>
      <c r="P60" s="64"/>
      <c r="Q60" s="52" t="str">
        <f t="shared" si="0"/>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outlineLevel="1">
      <c r="A61" s="42" t="str">
        <f>IF(AND(D61="",D61=""),"",$D$3&amp;"_"&amp;ROW()-11-COUNTBLANK($D$12:D61))</f>
        <v>SMS_43</v>
      </c>
      <c r="B61" s="115"/>
      <c r="C61" s="46" t="s">
        <v>399</v>
      </c>
      <c r="D61" s="46" t="s">
        <v>400</v>
      </c>
      <c r="E61" s="68" t="s">
        <v>241</v>
      </c>
      <c r="F61" s="68"/>
      <c r="G61" s="68"/>
      <c r="H61" s="64"/>
      <c r="I61" s="64"/>
      <c r="J61" s="64"/>
      <c r="K61" s="64"/>
      <c r="L61" s="64"/>
      <c r="M61" s="64"/>
      <c r="N61" s="64"/>
      <c r="O61" s="64"/>
      <c r="P61" s="64"/>
      <c r="Q61" s="52" t="str">
        <f t="shared" si="0"/>
        <v>P</v>
      </c>
      <c r="R61" s="69"/>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18">
      <c r="A62" s="42" t="str">
        <f>IF(AND(D62="",D62=""),"",$D$3&amp;"_"&amp;ROW()-11-COUNTBLANK($D$12:D62))</f>
        <v/>
      </c>
      <c r="B62" s="57" t="s">
        <v>178</v>
      </c>
      <c r="C62" s="43" t="s">
        <v>264</v>
      </c>
      <c r="D62" s="58"/>
      <c r="E62" s="58"/>
      <c r="F62" s="58"/>
      <c r="G62" s="58"/>
      <c r="H62" s="58"/>
      <c r="I62" s="58"/>
      <c r="J62" s="58"/>
      <c r="K62" s="58"/>
      <c r="L62" s="58"/>
      <c r="M62" s="58"/>
      <c r="N62" s="58"/>
      <c r="O62" s="58"/>
      <c r="P62" s="58"/>
      <c r="Q62" s="58"/>
      <c r="R62" s="77"/>
      <c r="S62" s="59"/>
    </row>
    <row r="63" spans="1:45" s="63" customFormat="1" ht="16.5" outlineLevel="1">
      <c r="A63" s="42" t="str">
        <f>IF(AND(D63="",D63=""),"",$D$3&amp;"_"&amp;ROW()-11-COUNTBLANK($D$12:D63))</f>
        <v/>
      </c>
      <c r="B63" s="60" t="s">
        <v>164</v>
      </c>
      <c r="C63" s="61"/>
      <c r="D63" s="61"/>
      <c r="E63" s="61"/>
      <c r="F63" s="61"/>
      <c r="G63" s="61"/>
      <c r="H63" s="61"/>
      <c r="I63" s="61"/>
      <c r="J63" s="61"/>
      <c r="K63" s="61"/>
      <c r="L63" s="61"/>
      <c r="M63" s="61"/>
      <c r="N63" s="61"/>
      <c r="O63" s="61"/>
      <c r="P63" s="61"/>
      <c r="Q63" s="61"/>
      <c r="R63" s="78"/>
      <c r="S63" s="62"/>
    </row>
    <row r="64" spans="1:45" ht="18.75" customHeight="1" outlineLevel="1">
      <c r="A64" s="42" t="str">
        <f>IF(AND(D64="",D64=""),"",$D$3&amp;"_"&amp;ROW()-11-COUNTBLANK($D$12:D64))</f>
        <v/>
      </c>
      <c r="B64" s="101" t="s">
        <v>459</v>
      </c>
      <c r="C64" s="102"/>
      <c r="D64" s="102"/>
      <c r="E64" s="102"/>
      <c r="F64" s="102"/>
      <c r="G64" s="103"/>
      <c r="H64" s="64"/>
      <c r="I64" s="64"/>
      <c r="J64" s="64"/>
      <c r="K64" s="64"/>
      <c r="L64" s="64"/>
      <c r="M64" s="64"/>
      <c r="N64" s="64"/>
      <c r="O64" s="64"/>
      <c r="P64" s="64"/>
      <c r="Q64" s="52" t="str">
        <f>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18.75" customHeight="1" outlineLevel="1">
      <c r="A65" s="44"/>
      <c r="B65" s="119" t="s">
        <v>290</v>
      </c>
      <c r="C65" s="120"/>
      <c r="D65" s="120"/>
      <c r="E65" s="120"/>
      <c r="F65" s="120"/>
      <c r="G65" s="121"/>
      <c r="H65" s="64"/>
      <c r="I65" s="64"/>
      <c r="J65" s="64"/>
      <c r="K65" s="64"/>
      <c r="L65" s="64"/>
      <c r="M65" s="64"/>
      <c r="N65" s="64"/>
      <c r="O65" s="64"/>
      <c r="P65" s="64"/>
      <c r="Q65" s="52"/>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38.25" outlineLevel="1">
      <c r="A66" s="44" t="str">
        <f>IF(AND(D66="",D66=""),"",$D$3&amp;"_"&amp;ROW()-11-COUNTBLANK($D$13:D66))</f>
        <v>SMS_45</v>
      </c>
      <c r="B66" s="46" t="s">
        <v>180</v>
      </c>
      <c r="C66" s="46" t="s">
        <v>268</v>
      </c>
      <c r="D66" s="46" t="s">
        <v>181</v>
      </c>
      <c r="E66" s="68" t="s">
        <v>243</v>
      </c>
      <c r="F66" s="68"/>
      <c r="G66" s="68"/>
      <c r="H66" s="64"/>
      <c r="I66" s="64"/>
      <c r="J66" s="64"/>
      <c r="K66" s="64"/>
      <c r="L66" s="64"/>
      <c r="M66" s="64"/>
      <c r="N66" s="64"/>
      <c r="O66" s="64"/>
      <c r="P66" s="64"/>
      <c r="Q66" s="52" t="str">
        <f>IF(OR(IF(G66="",IF(F66="",IF(E66="","",E66),F66),G66)="F",IF(J66="",IF(I66="",IF(H66="","",H66),I66),J66)="F",IF(M66="",IF(L66="",IF(K66="","",K66),L66),M66)="F",IF(P66="",IF(O66="",IF(N66="","",N66),O66),P66)="F")=TRUE,"F",IF(OR(IF(G66="",IF(F66="",IF(E66="","",E66),F66),G66)="PE",IF(J66="",IF(I66="",IF(H66="","",H66),I66),J66)="PE",IF(M66="",IF(L66="",IF(K66="","",K66),L66),M66)="PE",IF(P66="",IF(O66="",IF(N66="","",N66),O66),P66)="PE")=TRUE,"PE",IF(AND(IF(G66="",IF(F66="",IF(E66="","",E66),F66),G66)="",IF(J66="",IF(I66="",IF(H66="","",H66),I66),J66)="",IF(M66="",IF(L66="",IF(K66="","",K66),L66),M66)="",IF(P66="",IF(O66="",IF(N66="","",N66),O66),P66)="")=TRUE,"","P")))</f>
        <v>F</v>
      </c>
      <c r="R66" s="69" t="s">
        <v>598</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38.25" outlineLevel="1">
      <c r="A67" s="44" t="str">
        <f>IF(AND(D67="",D67=""),"",$D$3&amp;"_"&amp;ROW()-11-COUNTBLANK($D$13:D67))</f>
        <v>SMS_46</v>
      </c>
      <c r="B67" s="45" t="s">
        <v>182</v>
      </c>
      <c r="C67" s="46" t="s">
        <v>267</v>
      </c>
      <c r="D67" s="46" t="s">
        <v>181</v>
      </c>
      <c r="E67" s="68" t="s">
        <v>235</v>
      </c>
      <c r="F67" s="68"/>
      <c r="G67" s="68"/>
      <c r="H67" s="64"/>
      <c r="I67" s="64"/>
      <c r="J67" s="64"/>
      <c r="K67" s="64"/>
      <c r="L67" s="64"/>
      <c r="M67" s="64"/>
      <c r="N67" s="64"/>
      <c r="O67" s="64"/>
      <c r="P67" s="64"/>
      <c r="Q67" s="52" t="str">
        <f>IF(OR(IF(G67="",IF(F67="",IF(E67="","",E67),F67),G67)="F",IF(J67="",IF(I67="",IF(H67="","",H67),I67),J67)="F",IF(M67="",IF(L67="",IF(K67="","",K67),L67),M67)="F",IF(P67="",IF(O67="",IF(N67="","",N67),O67),P67)="F")=TRUE,"F",IF(OR(IF(G67="",IF(F67="",IF(E67="","",E67),F67),G67)="PE",IF(J67="",IF(I67="",IF(H67="","",H67),I67),J67)="PE",IF(M67="",IF(L67="",IF(K67="","",K67),L67),M67)="PE",IF(P67="",IF(O67="",IF(N67="","",N67),O67),P67)="PE")=TRUE,"PE",IF(AND(IF(G67="",IF(F67="",IF(E67="","",E67),F67),G67)="",IF(J67="",IF(I67="",IF(H67="","",H67),I67),J67)="",IF(M67="",IF(L67="",IF(K67="","",K67),L67),M67)="",IF(P67="",IF(O67="",IF(N67="","",N67),O67),P67)="")=TRUE,"","P")))</f>
        <v>PE</v>
      </c>
      <c r="R67" s="69" t="s">
        <v>265</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51" outlineLevel="1">
      <c r="A68" s="44" t="str">
        <f>IF(AND(D68="",D68=""),"",$D$3&amp;"_"&amp;ROW()-11-COUNTBLANK($D$13:D68))</f>
        <v>SMS_47</v>
      </c>
      <c r="B68" s="45" t="s">
        <v>183</v>
      </c>
      <c r="C68" s="46" t="s">
        <v>266</v>
      </c>
      <c r="D68" s="46" t="s">
        <v>362</v>
      </c>
      <c r="E68" s="68" t="s">
        <v>243</v>
      </c>
      <c r="F68" s="68"/>
      <c r="G68" s="68"/>
      <c r="H68" s="64"/>
      <c r="I68" s="64"/>
      <c r="J68" s="64"/>
      <c r="K68" s="64"/>
      <c r="L68" s="64"/>
      <c r="M68" s="64"/>
      <c r="N68" s="64"/>
      <c r="O68" s="64"/>
      <c r="P68" s="64"/>
      <c r="Q68" s="52" t="str">
        <f>IF(OR(IF(G68="",IF(F68="",IF(E68="","",E68),F68),G68)="F",IF(J68="",IF(I68="",IF(H68="","",H68),I68),J68)="F",IF(M68="",IF(L68="",IF(K68="","",K68),L68),M68)="F",IF(P68="",IF(O68="",IF(N68="","",N68),O68),P68)="F")=TRUE,"F",IF(OR(IF(G68="",IF(F68="",IF(E68="","",E68),F68),G68)="PE",IF(J68="",IF(I68="",IF(H68="","",H68),I68),J68)="PE",IF(M68="",IF(L68="",IF(K68="","",K68),L68),M68)="PE",IF(P68="",IF(O68="",IF(N68="","",N68),O68),P68)="PE")=TRUE,"PE",IF(AND(IF(G68="",IF(F68="",IF(E68="","",E68),F68),G68)="",IF(J68="",IF(I68="",IF(H68="","",H68),I68),J68)="",IF(M68="",IF(L68="",IF(K68="","",K68),L68),M68)="",IF(P68="",IF(O68="",IF(N68="","",N68),O68),P68)="")=TRUE,"","P")))</f>
        <v>F</v>
      </c>
      <c r="R68" s="69" t="s">
        <v>309</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51" outlineLevel="1">
      <c r="A69" s="44" t="str">
        <f>IF(AND(D69="",D69=""),"",$D$3&amp;"_"&amp;ROW()-11-COUNTBLANK($D$13:D69))</f>
        <v>SMS_48</v>
      </c>
      <c r="B69" s="45" t="s">
        <v>273</v>
      </c>
      <c r="C69" s="46" t="s">
        <v>274</v>
      </c>
      <c r="D69" s="46" t="s">
        <v>184</v>
      </c>
      <c r="E69" s="68" t="s">
        <v>243</v>
      </c>
      <c r="F69" s="68"/>
      <c r="G69" s="68"/>
      <c r="H69" s="64"/>
      <c r="I69" s="64"/>
      <c r="J69" s="64"/>
      <c r="K69" s="64"/>
      <c r="L69" s="64"/>
      <c r="M69" s="64"/>
      <c r="N69" s="64"/>
      <c r="O69" s="64"/>
      <c r="P69" s="64"/>
      <c r="Q69" s="52" t="str">
        <f>IF(OR(IF(G69="",IF(F69="",IF(E69="","",E69),F69),G69)="F",IF(J69="",IF(I69="",IF(H69="","",H69),I69),J69)="F",IF(M69="",IF(L69="",IF(K69="","",K69),L69),M69)="F",IF(P69="",IF(O69="",IF(N69="","",N69),O69),P69)="F")=TRUE,"F",IF(OR(IF(G69="",IF(F69="",IF(E69="","",E69),F69),G69)="PE",IF(J69="",IF(I69="",IF(H69="","",H69),I69),J69)="PE",IF(M69="",IF(L69="",IF(K69="","",K69),L69),M69)="PE",IF(P69="",IF(O69="",IF(N69="","",N69),O69),P69)="PE")=TRUE,"PE",IF(AND(IF(G69="",IF(F69="",IF(E69="","",E69),F69),G69)="",IF(J69="",IF(I69="",IF(H69="","",H69),I69),J69)="",IF(M69="",IF(L69="",IF(K69="","",K69),L69),M69)="",IF(P69="",IF(O69="",IF(N69="","",N69),O69),P69)="")=TRUE,"","P")))</f>
        <v>F</v>
      </c>
      <c r="R69" s="69" t="s">
        <v>310</v>
      </c>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ht="51" outlineLevel="1">
      <c r="A70" s="44" t="str">
        <f>IF(AND(D70="",D70=""),"",$D$3&amp;"_"&amp;ROW()-11-COUNTBLANK($D$13:D70))</f>
        <v>SMS_49</v>
      </c>
      <c r="B70" s="46" t="s">
        <v>186</v>
      </c>
      <c r="C70" s="46" t="s">
        <v>332</v>
      </c>
      <c r="D70" s="46" t="s">
        <v>354</v>
      </c>
      <c r="E70" s="68" t="s">
        <v>241</v>
      </c>
      <c r="F70" s="68"/>
      <c r="G70" s="68"/>
      <c r="H70" s="64"/>
      <c r="I70" s="64"/>
      <c r="J70" s="64"/>
      <c r="K70" s="64"/>
      <c r="L70" s="64"/>
      <c r="M70" s="64"/>
      <c r="N70" s="64"/>
      <c r="O70" s="64"/>
      <c r="P70" s="64"/>
      <c r="Q70" s="52" t="str">
        <f>IF(OR(IF(G70="",IF(F70="",IF(E70="","",E70),F70),G70)="F",IF(J70="",IF(I70="",IF(H70="","",H70),I70),J70)="F",IF(M70="",IF(L70="",IF(K70="","",K70),L70),M70)="F",IF(P70="",IF(O70="",IF(N70="","",N70),O70),P70)="F")=TRUE,"F",IF(OR(IF(G70="",IF(F70="",IF(E70="","",E70),F70),G70)="PE",IF(J70="",IF(I70="",IF(H70="","",H70),I70),J70)="PE",IF(M70="",IF(L70="",IF(K70="","",K70),L70),M70)="PE",IF(P70="",IF(O70="",IF(N70="","",N70),O70),P70)="PE")=TRUE,"PE",IF(AND(IF(G70="",IF(F70="",IF(E70="","",E70),F70),G70)="",IF(J70="",IF(I70="",IF(H70="","",H70),I70),J70)="",IF(M70="",IF(L70="",IF(K70="","",K70),L70),M70)="",IF(P70="",IF(O70="",IF(N70="","",N70),O70),P70)="")=TRUE,"","P")))</f>
        <v>P</v>
      </c>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18.75" customHeight="1" outlineLevel="1">
      <c r="A71" s="44"/>
      <c r="B71" s="119" t="s">
        <v>289</v>
      </c>
      <c r="C71" s="120"/>
      <c r="D71" s="120"/>
      <c r="E71" s="120"/>
      <c r="F71" s="120"/>
      <c r="G71" s="121"/>
      <c r="H71" s="64"/>
      <c r="I71" s="64"/>
      <c r="J71" s="64"/>
      <c r="K71" s="64"/>
      <c r="L71" s="64"/>
      <c r="M71" s="64"/>
      <c r="N71" s="64"/>
      <c r="O71" s="64"/>
      <c r="P71" s="64"/>
      <c r="Q71" s="52"/>
      <c r="R71" s="69"/>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38.25" outlineLevel="1">
      <c r="A72" s="44" t="str">
        <f>IF(AND(D72="",D72=""),"",$D$3&amp;"_"&amp;ROW()-11-COUNTBLANK($D$13:D72))</f>
        <v>SMS_50</v>
      </c>
      <c r="B72" s="46" t="s">
        <v>291</v>
      </c>
      <c r="C72" s="46" t="s">
        <v>294</v>
      </c>
      <c r="D72" s="46" t="s">
        <v>356</v>
      </c>
      <c r="E72" s="68" t="s">
        <v>243</v>
      </c>
      <c r="F72" s="68"/>
      <c r="G72" s="68"/>
      <c r="H72" s="64"/>
      <c r="I72" s="64"/>
      <c r="J72" s="64"/>
      <c r="K72" s="64"/>
      <c r="L72" s="64"/>
      <c r="M72" s="64"/>
      <c r="N72" s="64"/>
      <c r="O72" s="64"/>
      <c r="P72" s="64"/>
      <c r="Q72" s="52" t="str">
        <f t="shared" ref="Q72:Q94" si="5">IF(OR(IF(G72="",IF(F72="",IF(E72="","",E72),F72),G72)="F",IF(J72="",IF(I72="",IF(H72="","",H72),I72),J72)="F",IF(M72="",IF(L72="",IF(K72="","",K72),L72),M72)="F",IF(P72="",IF(O72="",IF(N72="","",N72),O72),P72)="F")=TRUE,"F",IF(OR(IF(G72="",IF(F72="",IF(E72="","",E72),F72),G72)="PE",IF(J72="",IF(I72="",IF(H72="","",H72),I72),J72)="PE",IF(M72="",IF(L72="",IF(K72="","",K72),L72),M72)="PE",IF(P72="",IF(O72="",IF(N72="","",N72),O72),P72)="PE")=TRUE,"PE",IF(AND(IF(G72="",IF(F72="",IF(E72="","",E72),F72),G72)="",IF(J72="",IF(I72="",IF(H72="","",H72),I72),J72)="",IF(M72="",IF(L72="",IF(K72="","",K72),L72),M72)="",IF(P72="",IF(O72="",IF(N72="","",N72),O72),P72)="")=TRUE,"","P")))</f>
        <v>F</v>
      </c>
      <c r="R72" s="69" t="s">
        <v>597</v>
      </c>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c r="A73" s="44" t="str">
        <f>IF(AND(D73="",D73=""),"",$D$3&amp;"_"&amp;ROW()-11-COUNTBLANK($D$13:D73))</f>
        <v>SMS_51</v>
      </c>
      <c r="B73" s="45" t="s">
        <v>292</v>
      </c>
      <c r="C73" s="46" t="s">
        <v>295</v>
      </c>
      <c r="D73" s="46" t="s">
        <v>356</v>
      </c>
      <c r="E73" s="68" t="s">
        <v>235</v>
      </c>
      <c r="F73" s="68"/>
      <c r="G73" s="68"/>
      <c r="H73" s="64"/>
      <c r="I73" s="64"/>
      <c r="J73" s="64"/>
      <c r="K73" s="64"/>
      <c r="L73" s="64"/>
      <c r="M73" s="64"/>
      <c r="N73" s="64"/>
      <c r="O73" s="64"/>
      <c r="P73" s="64"/>
      <c r="Q73" s="52" t="str">
        <f t="shared" si="5"/>
        <v>PE</v>
      </c>
      <c r="R73" s="69" t="s">
        <v>301</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51" outlineLevel="1">
      <c r="A74" s="44" t="str">
        <f>IF(AND(D74="",D74=""),"",$D$3&amp;"_"&amp;ROW()-11-COUNTBLANK($D$13:D74))</f>
        <v>SMS_52</v>
      </c>
      <c r="B74" s="45" t="s">
        <v>299</v>
      </c>
      <c r="C74" s="46" t="s">
        <v>300</v>
      </c>
      <c r="D74" s="46" t="s">
        <v>356</v>
      </c>
      <c r="E74" s="68" t="s">
        <v>243</v>
      </c>
      <c r="F74" s="68"/>
      <c r="G74" s="68"/>
      <c r="H74" s="64"/>
      <c r="I74" s="64"/>
      <c r="J74" s="64"/>
      <c r="K74" s="64"/>
      <c r="L74" s="64"/>
      <c r="M74" s="64"/>
      <c r="N74" s="64"/>
      <c r="O74" s="64"/>
      <c r="P74" s="64"/>
      <c r="Q74" s="52" t="str">
        <f t="shared" si="5"/>
        <v>F</v>
      </c>
      <c r="R74" s="69" t="s">
        <v>307</v>
      </c>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38.25" outlineLevel="1">
      <c r="A75" s="44" t="str">
        <f>IF(AND(D75="",D75=""),"",$D$3&amp;"_"&amp;ROW()-11-COUNTBLANK($D$13:D75))</f>
        <v>SMS_53</v>
      </c>
      <c r="B75" s="45" t="s">
        <v>293</v>
      </c>
      <c r="C75" s="46" t="s">
        <v>296</v>
      </c>
      <c r="D75" s="46" t="s">
        <v>356</v>
      </c>
      <c r="E75" s="68" t="s">
        <v>241</v>
      </c>
      <c r="F75" s="68"/>
      <c r="G75" s="68"/>
      <c r="H75" s="64"/>
      <c r="I75" s="64"/>
      <c r="J75" s="64"/>
      <c r="K75" s="64"/>
      <c r="L75" s="64"/>
      <c r="M75" s="64"/>
      <c r="N75" s="64"/>
      <c r="O75" s="64"/>
      <c r="P75" s="64"/>
      <c r="Q75" s="52" t="str">
        <f t="shared" si="5"/>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ht="25.5" outlineLevel="1">
      <c r="A76" s="44" t="str">
        <f>IF(AND(D76="",D76=""),"",$D$3&amp;"_"&amp;ROW()-11-COUNTBLANK($D$13:D76))</f>
        <v>SMS_54</v>
      </c>
      <c r="B76" s="45" t="s">
        <v>318</v>
      </c>
      <c r="C76" s="46" t="s">
        <v>319</v>
      </c>
      <c r="D76" s="46" t="s">
        <v>356</v>
      </c>
      <c r="E76" s="68" t="s">
        <v>241</v>
      </c>
      <c r="F76" s="68"/>
      <c r="G76" s="68"/>
      <c r="H76" s="64"/>
      <c r="I76" s="64"/>
      <c r="J76" s="64"/>
      <c r="K76" s="64"/>
      <c r="L76" s="64"/>
      <c r="M76" s="64"/>
      <c r="N76" s="64"/>
      <c r="O76" s="64"/>
      <c r="P76" s="64"/>
      <c r="Q76" s="52" t="str">
        <f t="shared" si="5"/>
        <v>P</v>
      </c>
      <c r="R76" s="69"/>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51" outlineLevel="1">
      <c r="A77" s="44" t="str">
        <f>IF(AND(D77="",D77=""),"",$D$3&amp;"_"&amp;ROW()-11-COUNTBLANK($D$13:D77))</f>
        <v>SMS_55</v>
      </c>
      <c r="B77" s="113" t="s">
        <v>297</v>
      </c>
      <c r="C77" s="113" t="s">
        <v>298</v>
      </c>
      <c r="D77" s="46" t="s">
        <v>357</v>
      </c>
      <c r="E77" s="68" t="s">
        <v>241</v>
      </c>
      <c r="F77" s="68"/>
      <c r="G77" s="68"/>
      <c r="H77" s="64"/>
      <c r="I77" s="64"/>
      <c r="J77" s="64"/>
      <c r="K77" s="64"/>
      <c r="L77" s="64"/>
      <c r="M77" s="64"/>
      <c r="N77" s="64"/>
      <c r="O77" s="64"/>
      <c r="P77" s="64"/>
      <c r="Q77" s="52" t="str">
        <f t="shared" si="5"/>
        <v>P</v>
      </c>
      <c r="R77" s="69"/>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25.5" outlineLevel="1">
      <c r="A78" s="44" t="str">
        <f>IF(AND(D78="",D78=""),"",$D$3&amp;"_"&amp;ROW()-11-COUNTBLANK($D$13:D78))</f>
        <v>SMS_56</v>
      </c>
      <c r="B78" s="115"/>
      <c r="C78" s="115"/>
      <c r="D78" s="46" t="s">
        <v>320</v>
      </c>
      <c r="E78" s="68" t="s">
        <v>241</v>
      </c>
      <c r="F78" s="68"/>
      <c r="G78" s="68"/>
      <c r="H78" s="64"/>
      <c r="I78" s="64"/>
      <c r="J78" s="64"/>
      <c r="K78" s="64"/>
      <c r="L78" s="64"/>
      <c r="M78" s="64"/>
      <c r="N78" s="64"/>
      <c r="O78" s="64"/>
      <c r="P78" s="64"/>
      <c r="Q78" s="52" t="str">
        <f t="shared" si="5"/>
        <v>P</v>
      </c>
      <c r="R78" s="69"/>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51" outlineLevel="1">
      <c r="A79" s="44" t="str">
        <f>IF(AND(D79="",D79=""),"",$D$3&amp;"_"&amp;ROW()-11-COUNTBLANK($D$13:D79))</f>
        <v>SMS_57</v>
      </c>
      <c r="B79" s="46" t="s">
        <v>186</v>
      </c>
      <c r="C79" s="46" t="s">
        <v>333</v>
      </c>
      <c r="D79" s="46" t="s">
        <v>355</v>
      </c>
      <c r="E79" s="68" t="s">
        <v>241</v>
      </c>
      <c r="F79" s="68"/>
      <c r="G79" s="68"/>
      <c r="H79" s="64"/>
      <c r="I79" s="64"/>
      <c r="J79" s="64"/>
      <c r="K79" s="64"/>
      <c r="L79" s="64"/>
      <c r="M79" s="64"/>
      <c r="N79" s="64"/>
      <c r="O79" s="64"/>
      <c r="P79" s="64"/>
      <c r="Q79" s="52" t="str">
        <f t="shared" si="5"/>
        <v>P</v>
      </c>
      <c r="R79" s="69"/>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7.75" customHeight="1" outlineLevel="1">
      <c r="A80" s="44" t="str">
        <f>IF(AND(D80="",D80=""),"",$D$3&amp;"_"&amp;ROW()-11-COUNTBLANK($D$13:D80))</f>
        <v/>
      </c>
      <c r="B80" s="101" t="s">
        <v>433</v>
      </c>
      <c r="C80" s="102"/>
      <c r="D80" s="102"/>
      <c r="E80" s="102"/>
      <c r="F80" s="102"/>
      <c r="G80" s="103"/>
      <c r="H80" s="64"/>
      <c r="I80" s="64"/>
      <c r="J80" s="64"/>
      <c r="K80" s="64"/>
      <c r="L80" s="64"/>
      <c r="M80" s="64"/>
      <c r="N80" s="64"/>
      <c r="O80" s="64"/>
      <c r="P80" s="64"/>
      <c r="Q80" s="52" t="str">
        <f t="shared" si="5"/>
        <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63.75" outlineLevel="1">
      <c r="A81" s="44" t="str">
        <f>IF(AND(D81="",D81=""),"",$D$3&amp;"_"&amp;ROW()-11-COUNTBLANK($D$13:D81))</f>
        <v>SMS_58</v>
      </c>
      <c r="B81" s="113" t="s">
        <v>276</v>
      </c>
      <c r="C81" s="46" t="s">
        <v>270</v>
      </c>
      <c r="D81" s="46" t="s">
        <v>277</v>
      </c>
      <c r="E81" s="68" t="s">
        <v>243</v>
      </c>
      <c r="F81" s="68"/>
      <c r="G81" s="68"/>
      <c r="H81" s="64"/>
      <c r="I81" s="64"/>
      <c r="J81" s="64"/>
      <c r="K81" s="64"/>
      <c r="L81" s="64"/>
      <c r="M81" s="64"/>
      <c r="N81" s="64"/>
      <c r="O81" s="64"/>
      <c r="P81" s="64"/>
      <c r="Q81" s="52" t="str">
        <f t="shared" si="5"/>
        <v>F</v>
      </c>
      <c r="R81" s="69" t="s">
        <v>316</v>
      </c>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25.5" outlineLevel="1">
      <c r="A82" s="44" t="str">
        <f>IF(AND(D82="",D82=""),"",$D$3&amp;"_"&amp;ROW()-11-COUNTBLANK($D$13:D82))</f>
        <v>SMS_59</v>
      </c>
      <c r="B82" s="114"/>
      <c r="C82" s="46" t="s">
        <v>187</v>
      </c>
      <c r="D82" s="46" t="s">
        <v>434</v>
      </c>
      <c r="E82" s="68" t="s">
        <v>241</v>
      </c>
      <c r="F82" s="68"/>
      <c r="G82" s="68"/>
      <c r="H82" s="64"/>
      <c r="I82" s="64"/>
      <c r="J82" s="64"/>
      <c r="K82" s="64"/>
      <c r="L82" s="64"/>
      <c r="M82" s="64"/>
      <c r="N82" s="64"/>
      <c r="O82" s="64"/>
      <c r="P82" s="64"/>
      <c r="Q82" s="52" t="str">
        <f t="shared" si="5"/>
        <v>P</v>
      </c>
      <c r="R82" s="69"/>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ht="25.5" outlineLevel="1">
      <c r="A83" s="44" t="str">
        <f>IF(AND(D83="",D83=""),"",$D$3&amp;"_"&amp;ROW()-11-COUNTBLANK($D$13:D83))</f>
        <v>SMS_60</v>
      </c>
      <c r="B83" s="115"/>
      <c r="C83" s="46" t="s">
        <v>189</v>
      </c>
      <c r="D83" s="46" t="s">
        <v>272</v>
      </c>
      <c r="E83" s="68" t="s">
        <v>241</v>
      </c>
      <c r="F83" s="68"/>
      <c r="G83" s="68"/>
      <c r="H83" s="64"/>
      <c r="I83" s="64"/>
      <c r="J83" s="64"/>
      <c r="K83" s="64"/>
      <c r="L83" s="64"/>
      <c r="M83" s="64"/>
      <c r="N83" s="64"/>
      <c r="O83" s="64"/>
      <c r="P83" s="64"/>
      <c r="Q83" s="52" t="str">
        <f t="shared" si="5"/>
        <v>P</v>
      </c>
      <c r="R83" s="69"/>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63.75" outlineLevel="1">
      <c r="A84" s="44" t="str">
        <f>IF(AND(D84="",D84=""),"",$D$3&amp;"_"&amp;ROW()-11-COUNTBLANK($D$13:D84))</f>
        <v>SMS_61</v>
      </c>
      <c r="B84" s="113" t="s">
        <v>323</v>
      </c>
      <c r="C84" s="113" t="s">
        <v>436</v>
      </c>
      <c r="D84" s="46" t="s">
        <v>311</v>
      </c>
      <c r="E84" s="68" t="s">
        <v>243</v>
      </c>
      <c r="F84" s="68"/>
      <c r="G84" s="68"/>
      <c r="H84" s="64"/>
      <c r="I84" s="64"/>
      <c r="J84" s="64"/>
      <c r="K84" s="64"/>
      <c r="L84" s="64"/>
      <c r="M84" s="64"/>
      <c r="N84" s="64"/>
      <c r="O84" s="64"/>
      <c r="P84" s="64"/>
      <c r="Q84" s="52" t="str">
        <f t="shared" si="5"/>
        <v>F</v>
      </c>
      <c r="R84" s="69" t="s">
        <v>317</v>
      </c>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76.5" outlineLevel="1">
      <c r="A85" s="44" t="str">
        <f>IF(AND(D85="",D85=""),"",$D$3&amp;"_"&amp;ROW()-11-COUNTBLANK($D$13:D85))</f>
        <v>SMS_62</v>
      </c>
      <c r="B85" s="114"/>
      <c r="C85" s="115"/>
      <c r="D85" s="46" t="s">
        <v>312</v>
      </c>
      <c r="E85" s="68" t="s">
        <v>243</v>
      </c>
      <c r="F85" s="68"/>
      <c r="G85" s="68"/>
      <c r="H85" s="64"/>
      <c r="I85" s="64"/>
      <c r="J85" s="64"/>
      <c r="K85" s="64"/>
      <c r="L85" s="64"/>
      <c r="M85" s="64"/>
      <c r="N85" s="64"/>
      <c r="O85" s="64"/>
      <c r="P85" s="64"/>
      <c r="Q85" s="52" t="str">
        <f t="shared" si="5"/>
        <v>F</v>
      </c>
      <c r="R85" s="69" t="s">
        <v>317</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63.75" outlineLevel="1">
      <c r="A86" s="44" t="str">
        <f>IF(AND(D86="",D86=""),"",$D$3&amp;"_"&amp;ROW()-11-COUNTBLANK($D$13:D86))</f>
        <v>SMS_63</v>
      </c>
      <c r="B86" s="114"/>
      <c r="C86" s="46" t="s">
        <v>461</v>
      </c>
      <c r="D86" s="46" t="s">
        <v>302</v>
      </c>
      <c r="E86" s="68" t="s">
        <v>241</v>
      </c>
      <c r="F86" s="68"/>
      <c r="G86" s="68"/>
      <c r="H86" s="64"/>
      <c r="I86" s="64"/>
      <c r="J86" s="64"/>
      <c r="K86" s="64"/>
      <c r="L86" s="64"/>
      <c r="M86" s="64"/>
      <c r="N86" s="64"/>
      <c r="O86" s="64"/>
      <c r="P86" s="64"/>
      <c r="Q86" s="52" t="str">
        <f t="shared" si="5"/>
        <v>P</v>
      </c>
      <c r="R86" s="69"/>
      <c r="S86" s="65"/>
      <c r="T86" s="66"/>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row>
    <row r="87" spans="1:45" ht="25.5" outlineLevel="1">
      <c r="A87" s="44" t="str">
        <f>IF(AND(D87="",D87=""),"",$D$3&amp;"_"&amp;ROW()-11-COUNTBLANK($D$13:D87))</f>
        <v>SMS_64</v>
      </c>
      <c r="B87" s="114"/>
      <c r="C87" s="46" t="s">
        <v>435</v>
      </c>
      <c r="D87" s="46" t="s">
        <v>434</v>
      </c>
      <c r="E87" s="68" t="s">
        <v>241</v>
      </c>
      <c r="F87" s="68"/>
      <c r="G87" s="68"/>
      <c r="H87" s="64"/>
      <c r="I87" s="64"/>
      <c r="J87" s="64"/>
      <c r="K87" s="64"/>
      <c r="L87" s="64"/>
      <c r="M87" s="64"/>
      <c r="N87" s="64"/>
      <c r="O87" s="64"/>
      <c r="P87" s="64"/>
      <c r="Q87" s="52" t="str">
        <f t="shared" ref="Q87" si="6">IF(OR(IF(G87="",IF(F87="",IF(E87="","",E87),F87),G87)="F",IF(J87="",IF(I87="",IF(H87="","",H87),I87),J87)="F",IF(M87="",IF(L87="",IF(K87="","",K87),L87),M87)="F",IF(P87="",IF(O87="",IF(N87="","",N87),O87),P87)="F")=TRUE,"F",IF(OR(IF(G87="",IF(F87="",IF(E87="","",E87),F87),G87)="PE",IF(J87="",IF(I87="",IF(H87="","",H87),I87),J87)="PE",IF(M87="",IF(L87="",IF(K87="","",K87),L87),M87)="PE",IF(P87="",IF(O87="",IF(N87="","",N87),O87),P87)="PE")=TRUE,"PE",IF(AND(IF(G87="",IF(F87="",IF(E87="","",E87),F87),G87)="",IF(J87="",IF(I87="",IF(H87="","",H87),I87),J87)="",IF(M87="",IF(L87="",IF(K87="","",K87),L87),M87)="",IF(P87="",IF(O87="",IF(N87="","",N87),O87),P87)="")=TRUE,"","P")))</f>
        <v>P</v>
      </c>
      <c r="R87" s="69"/>
      <c r="S87" s="65"/>
      <c r="T87" s="66"/>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row>
    <row r="88" spans="1:45" ht="25.5" outlineLevel="1">
      <c r="A88" s="44" t="str">
        <f>IF(AND(D88="",D88=""),"",$D$3&amp;"_"&amp;ROW()-11-COUNTBLANK($D$13:D88))</f>
        <v>SMS_65</v>
      </c>
      <c r="B88" s="114"/>
      <c r="C88" s="46" t="s">
        <v>585</v>
      </c>
      <c r="D88" s="46" t="s">
        <v>586</v>
      </c>
      <c r="E88" s="68" t="s">
        <v>241</v>
      </c>
      <c r="F88" s="68"/>
      <c r="G88" s="68"/>
      <c r="H88" s="64"/>
      <c r="I88" s="64"/>
      <c r="J88" s="64"/>
      <c r="K88" s="64"/>
      <c r="L88" s="64"/>
      <c r="M88" s="64"/>
      <c r="N88" s="64"/>
      <c r="O88" s="64"/>
      <c r="P88" s="64"/>
      <c r="Q88" s="52" t="str">
        <f t="shared" si="5"/>
        <v>P</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25.5" outlineLevel="1">
      <c r="A89" s="44" t="str">
        <f>IF(AND(D89="",D89=""),"",$D$3&amp;"_"&amp;ROW()-11-COUNTBLANK($D$13:D89))</f>
        <v>SMS_66</v>
      </c>
      <c r="B89" s="115"/>
      <c r="C89" s="46" t="s">
        <v>189</v>
      </c>
      <c r="D89" s="46" t="s">
        <v>272</v>
      </c>
      <c r="E89" s="68" t="s">
        <v>241</v>
      </c>
      <c r="F89" s="68"/>
      <c r="G89" s="68"/>
      <c r="H89" s="64"/>
      <c r="I89" s="64"/>
      <c r="J89" s="64"/>
      <c r="K89" s="64"/>
      <c r="L89" s="64"/>
      <c r="M89" s="64"/>
      <c r="N89" s="64"/>
      <c r="O89" s="64"/>
      <c r="P89" s="64"/>
      <c r="Q89" s="52" t="str">
        <f t="shared" si="5"/>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63.75" outlineLevel="1">
      <c r="A90" s="44" t="str">
        <f>IF(AND(D90="",D90=""),"",$D$3&amp;"_"&amp;ROW()-11-COUNTBLANK($D$13:D90))</f>
        <v>SMS_67</v>
      </c>
      <c r="B90" s="113" t="s">
        <v>324</v>
      </c>
      <c r="C90" s="113" t="s">
        <v>325</v>
      </c>
      <c r="D90" s="46" t="s">
        <v>311</v>
      </c>
      <c r="E90" s="68" t="s">
        <v>241</v>
      </c>
      <c r="F90" s="68"/>
      <c r="G90" s="68"/>
      <c r="H90" s="64"/>
      <c r="I90" s="64"/>
      <c r="J90" s="64"/>
      <c r="K90" s="64"/>
      <c r="L90" s="64"/>
      <c r="M90" s="64"/>
      <c r="N90" s="64"/>
      <c r="O90" s="64"/>
      <c r="P90" s="64"/>
      <c r="Q90" s="52" t="str">
        <f t="shared" si="5"/>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76.5" outlineLevel="1">
      <c r="A91" s="44" t="str">
        <f>IF(AND(D91="",D91=""),"",$D$3&amp;"_"&amp;ROW()-11-COUNTBLANK($D$13:D91))</f>
        <v>SMS_68</v>
      </c>
      <c r="B91" s="114"/>
      <c r="C91" s="115"/>
      <c r="D91" s="46" t="s">
        <v>312</v>
      </c>
      <c r="E91" s="68" t="s">
        <v>241</v>
      </c>
      <c r="F91" s="68"/>
      <c r="G91" s="68"/>
      <c r="H91" s="64"/>
      <c r="I91" s="64"/>
      <c r="J91" s="64"/>
      <c r="K91" s="64"/>
      <c r="L91" s="64"/>
      <c r="M91" s="64"/>
      <c r="N91" s="64"/>
      <c r="O91" s="64"/>
      <c r="P91" s="64"/>
      <c r="Q91" s="52" t="str">
        <f t="shared" si="5"/>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63.75" outlineLevel="1">
      <c r="A92" s="44" t="str">
        <f>IF(AND(D92="",D92=""),"",$D$3&amp;"_"&amp;ROW()-11-COUNTBLANK($D$13:D92))</f>
        <v>SMS_69</v>
      </c>
      <c r="B92" s="114"/>
      <c r="C92" s="46" t="s">
        <v>326</v>
      </c>
      <c r="D92" s="46" t="s">
        <v>302</v>
      </c>
      <c r="E92" s="68" t="s">
        <v>241</v>
      </c>
      <c r="F92" s="68"/>
      <c r="G92" s="68"/>
      <c r="H92" s="64"/>
      <c r="I92" s="64"/>
      <c r="J92" s="64"/>
      <c r="K92" s="64"/>
      <c r="L92" s="64"/>
      <c r="M92" s="64"/>
      <c r="N92" s="64"/>
      <c r="O92" s="64"/>
      <c r="P92" s="64"/>
      <c r="Q92" s="52" t="str">
        <f t="shared" si="5"/>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25.5" outlineLevel="1">
      <c r="A93" s="44" t="str">
        <f>IF(AND(D93="",D93=""),"",$D$3&amp;"_"&amp;ROW()-11-COUNTBLANK($D$13:D93))</f>
        <v>SMS_70</v>
      </c>
      <c r="B93" s="114"/>
      <c r="C93" s="46" t="s">
        <v>435</v>
      </c>
      <c r="D93" s="46" t="s">
        <v>271</v>
      </c>
      <c r="E93" s="68" t="s">
        <v>241</v>
      </c>
      <c r="F93" s="68"/>
      <c r="G93" s="68"/>
      <c r="H93" s="64"/>
      <c r="I93" s="64"/>
      <c r="J93" s="64"/>
      <c r="K93" s="64"/>
      <c r="L93" s="64"/>
      <c r="M93" s="64"/>
      <c r="N93" s="64"/>
      <c r="O93" s="64"/>
      <c r="P93" s="64"/>
      <c r="Q93" s="52" t="str">
        <f t="shared" si="5"/>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25.5" outlineLevel="1">
      <c r="A94" s="44" t="str">
        <f>IF(AND(D94="",D94=""),"",$D$3&amp;"_"&amp;ROW()-11-COUNTBLANK($D$13:D94))</f>
        <v>SMS_71</v>
      </c>
      <c r="B94" s="115"/>
      <c r="C94" s="46" t="s">
        <v>189</v>
      </c>
      <c r="D94" s="46" t="s">
        <v>272</v>
      </c>
      <c r="E94" s="68" t="s">
        <v>241</v>
      </c>
      <c r="F94" s="68"/>
      <c r="G94" s="68"/>
      <c r="H94" s="64"/>
      <c r="I94" s="64"/>
      <c r="J94" s="64"/>
      <c r="K94" s="64"/>
      <c r="L94" s="64"/>
      <c r="M94" s="64"/>
      <c r="N94" s="64"/>
      <c r="O94" s="64"/>
      <c r="P94" s="64"/>
      <c r="Q94" s="52" t="str">
        <f t="shared" si="5"/>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24.75" customHeight="1">
      <c r="A95" s="44" t="str">
        <f>IF(AND(D95="",D95=""),"",$D$3&amp;"_"&amp;ROW()-11-COUNTBLANK($D$12:D95))</f>
        <v/>
      </c>
      <c r="B95" s="57" t="s">
        <v>191</v>
      </c>
      <c r="C95" s="43" t="s">
        <v>32</v>
      </c>
      <c r="D95" s="58"/>
      <c r="E95" s="58"/>
      <c r="F95" s="58"/>
      <c r="G95" s="58"/>
      <c r="H95" s="58"/>
      <c r="I95" s="58"/>
      <c r="J95" s="58"/>
      <c r="K95" s="58"/>
      <c r="L95" s="58"/>
      <c r="M95" s="58"/>
      <c r="N95" s="58"/>
      <c r="O95" s="58"/>
      <c r="P95" s="58"/>
      <c r="Q95" s="58"/>
      <c r="R95" s="77"/>
      <c r="S95" s="59"/>
    </row>
    <row r="96" spans="1:45" s="63" customFormat="1" ht="16.5" outlineLevel="1">
      <c r="A96" s="44" t="str">
        <f>IF(AND(D96="",D96=""),"",$D$3&amp;"_"&amp;ROW()-11-COUNTBLANK($D$28:D96))</f>
        <v/>
      </c>
      <c r="B96" s="60" t="s">
        <v>164</v>
      </c>
      <c r="C96" s="61"/>
      <c r="D96" s="61"/>
      <c r="E96" s="61"/>
      <c r="F96" s="61"/>
      <c r="G96" s="61"/>
      <c r="H96" s="61"/>
      <c r="I96" s="61"/>
      <c r="J96" s="61"/>
      <c r="K96" s="61"/>
      <c r="L96" s="61"/>
      <c r="M96" s="61"/>
      <c r="N96" s="61"/>
      <c r="O96" s="61"/>
      <c r="P96" s="61"/>
      <c r="Q96" s="61"/>
      <c r="R96" s="78"/>
      <c r="S96" s="62"/>
    </row>
    <row r="97" spans="1:45" ht="18.75" customHeight="1" outlineLevel="1">
      <c r="A97" s="44" t="str">
        <f>IF(AND(D97="",D97=""),"",$D$3&amp;"_"&amp;ROW()-11-COUNTBLANK($D$13:D97))</f>
        <v/>
      </c>
      <c r="B97" s="101" t="s">
        <v>358</v>
      </c>
      <c r="C97" s="102"/>
      <c r="D97" s="102"/>
      <c r="E97" s="102"/>
      <c r="F97" s="102"/>
      <c r="G97" s="103"/>
      <c r="H97" s="64"/>
      <c r="I97" s="64"/>
      <c r="J97" s="64"/>
      <c r="K97" s="64"/>
      <c r="L97" s="64"/>
      <c r="M97" s="64"/>
      <c r="N97" s="64"/>
      <c r="O97" s="64"/>
      <c r="P97" s="64"/>
      <c r="Q97" s="52" t="str">
        <f t="shared" ref="Q97:Q108" si="7">IF(OR(IF(G97="",IF(F97="",IF(E97="","",E97),F97),G97)="F",IF(J97="",IF(I97="",IF(H97="","",H97),I97),J97)="F",IF(M97="",IF(L97="",IF(K97="","",K97),L97),M97)="F",IF(P97="",IF(O97="",IF(N97="","",N97),O97),P97)="F")=TRUE,"F",IF(OR(IF(G97="",IF(F97="",IF(E97="","",E97),F97),G97)="PE",IF(J97="",IF(I97="",IF(H97="","",H97),I97),J97)="PE",IF(M97="",IF(L97="",IF(K97="","",K97),L97),M97)="PE",IF(P97="",IF(O97="",IF(N97="","",N97),O97),P97)="PE")=TRUE,"PE",IF(AND(IF(G97="",IF(F97="",IF(E97="","",E97),F97),G97)="",IF(J97="",IF(I97="",IF(H97="","",H97),I97),J97)="",IF(M97="",IF(L97="",IF(K97="","",K97),L97),M97)="",IF(P97="",IF(O97="",IF(N97="","",N97),O97),P97)="")=TRUE,"","P")))</f>
        <v/>
      </c>
      <c r="R97" s="69"/>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51" outlineLevel="1">
      <c r="A98" s="44" t="str">
        <f>IF(AND(D98="",D98=""),"",$D$3&amp;"_"&amp;ROW()-11-COUNTBLANK($D$13:D98))</f>
        <v>SMS_72</v>
      </c>
      <c r="B98" s="46" t="s">
        <v>360</v>
      </c>
      <c r="C98" s="46" t="s">
        <v>361</v>
      </c>
      <c r="D98" s="46" t="s">
        <v>362</v>
      </c>
      <c r="E98" s="68" t="s">
        <v>241</v>
      </c>
      <c r="F98" s="68"/>
      <c r="G98" s="68"/>
      <c r="H98" s="64"/>
      <c r="I98" s="64"/>
      <c r="J98" s="64"/>
      <c r="K98" s="64"/>
      <c r="L98" s="64"/>
      <c r="M98" s="64"/>
      <c r="N98" s="64"/>
      <c r="O98" s="64"/>
      <c r="P98" s="64"/>
      <c r="Q98" s="52" t="str">
        <f t="shared" si="7"/>
        <v>P</v>
      </c>
      <c r="R98" s="69"/>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63.75" outlineLevel="1">
      <c r="A99" s="44" t="str">
        <f>IF(AND(D99="",D99=""),"",$D$3&amp;"_"&amp;ROW()-11-COUNTBLANK($D$13:D99))</f>
        <v>SMS_73</v>
      </c>
      <c r="B99" s="113" t="s">
        <v>368</v>
      </c>
      <c r="C99" s="46" t="s">
        <v>363</v>
      </c>
      <c r="D99" s="46" t="s">
        <v>364</v>
      </c>
      <c r="E99" s="68" t="s">
        <v>241</v>
      </c>
      <c r="F99" s="68"/>
      <c r="G99" s="68"/>
      <c r="H99" s="64"/>
      <c r="I99" s="64"/>
      <c r="J99" s="64"/>
      <c r="K99" s="64"/>
      <c r="L99" s="64"/>
      <c r="M99" s="64"/>
      <c r="N99" s="64"/>
      <c r="O99" s="64"/>
      <c r="P99" s="64"/>
      <c r="Q99" s="52" t="str">
        <f t="shared" si="7"/>
        <v>P</v>
      </c>
      <c r="R99" s="69"/>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63.75" outlineLevel="1">
      <c r="A100" s="44" t="str">
        <f>IF(AND(D100="",D100=""),"",$D$3&amp;"_"&amp;ROW()-11-COUNTBLANK($D$13:D100))</f>
        <v>SMS_74</v>
      </c>
      <c r="B100" s="114"/>
      <c r="C100" s="46" t="s">
        <v>366</v>
      </c>
      <c r="D100" s="46" t="s">
        <v>364</v>
      </c>
      <c r="E100" s="68" t="s">
        <v>241</v>
      </c>
      <c r="F100" s="68"/>
      <c r="G100" s="68"/>
      <c r="H100" s="64"/>
      <c r="I100" s="64"/>
      <c r="J100" s="64"/>
      <c r="K100" s="64"/>
      <c r="L100" s="64"/>
      <c r="M100" s="64"/>
      <c r="N100" s="64"/>
      <c r="O100" s="64"/>
      <c r="P100" s="64"/>
      <c r="Q100" s="52" t="str">
        <f t="shared" si="7"/>
        <v>P</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63.75" outlineLevel="1">
      <c r="A101" s="44" t="str">
        <f>IF(AND(D101="",D101=""),"",$D$3&amp;"_"&amp;ROW()-11-COUNTBLANK($D$13:D101))</f>
        <v>SMS_75</v>
      </c>
      <c r="B101" s="114"/>
      <c r="C101" s="46" t="s">
        <v>365</v>
      </c>
      <c r="D101" s="46" t="s">
        <v>364</v>
      </c>
      <c r="E101" s="68" t="s">
        <v>241</v>
      </c>
      <c r="F101" s="68"/>
      <c r="G101" s="68"/>
      <c r="H101" s="64"/>
      <c r="I101" s="64"/>
      <c r="J101" s="64"/>
      <c r="K101" s="64"/>
      <c r="L101" s="64"/>
      <c r="M101" s="64"/>
      <c r="N101" s="64"/>
      <c r="O101" s="64"/>
      <c r="P101" s="64"/>
      <c r="Q101" s="52" t="str">
        <f t="shared" si="7"/>
        <v>P</v>
      </c>
      <c r="R101" s="69"/>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63.75" outlineLevel="1">
      <c r="A102" s="44" t="str">
        <f>IF(AND(D102="",D102=""),"",$D$3&amp;"_"&amp;ROW()-11-COUNTBLANK($D$13:D102))</f>
        <v>SMS_76</v>
      </c>
      <c r="B102" s="115"/>
      <c r="C102" s="46" t="s">
        <v>367</v>
      </c>
      <c r="D102" s="46" t="s">
        <v>364</v>
      </c>
      <c r="E102" s="68" t="s">
        <v>241</v>
      </c>
      <c r="F102" s="68"/>
      <c r="G102" s="68"/>
      <c r="H102" s="64"/>
      <c r="I102" s="64"/>
      <c r="J102" s="64"/>
      <c r="K102" s="64"/>
      <c r="L102" s="64"/>
      <c r="M102" s="64"/>
      <c r="N102" s="64"/>
      <c r="O102" s="64"/>
      <c r="P102" s="64"/>
      <c r="Q102" s="52" t="str">
        <f t="shared" si="7"/>
        <v>P</v>
      </c>
      <c r="R102" s="69"/>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63.75" outlineLevel="1">
      <c r="A103" s="44" t="str">
        <f>IF(AND(D103="",D103=""),"",$D$3&amp;"_"&amp;ROW()-11-COUNTBLANK($D$13:D103))</f>
        <v>SMS_77</v>
      </c>
      <c r="B103" s="46" t="s">
        <v>369</v>
      </c>
      <c r="C103" s="46" t="s">
        <v>370</v>
      </c>
      <c r="D103" s="46" t="s">
        <v>376</v>
      </c>
      <c r="E103" s="68" t="s">
        <v>241</v>
      </c>
      <c r="F103" s="68"/>
      <c r="G103" s="68"/>
      <c r="H103" s="64"/>
      <c r="I103" s="64"/>
      <c r="J103" s="64"/>
      <c r="K103" s="64"/>
      <c r="L103" s="64"/>
      <c r="M103" s="64"/>
      <c r="N103" s="64"/>
      <c r="O103" s="64"/>
      <c r="P103" s="64"/>
      <c r="Q103" s="52" t="str">
        <f t="shared" si="7"/>
        <v>P</v>
      </c>
      <c r="R103" s="69"/>
      <c r="S103" s="65"/>
      <c r="T103" s="66"/>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row>
    <row r="104" spans="1:45" ht="51" outlineLevel="1">
      <c r="A104" s="44" t="str">
        <f>IF(AND(D104="",D104=""),"",$D$3&amp;"_"&amp;ROW()-11-COUNTBLANK($D$13:D104))</f>
        <v>SMS_78</v>
      </c>
      <c r="B104" s="46" t="s">
        <v>373</v>
      </c>
      <c r="C104" s="46" t="s">
        <v>374</v>
      </c>
      <c r="D104" s="46" t="s">
        <v>375</v>
      </c>
      <c r="E104" s="68" t="s">
        <v>243</v>
      </c>
      <c r="F104" s="68"/>
      <c r="G104" s="68"/>
      <c r="H104" s="64"/>
      <c r="I104" s="64"/>
      <c r="J104" s="64"/>
      <c r="K104" s="64"/>
      <c r="L104" s="64"/>
      <c r="M104" s="64"/>
      <c r="N104" s="64"/>
      <c r="O104" s="64"/>
      <c r="P104" s="64"/>
      <c r="Q104" s="52" t="str">
        <f t="shared" si="7"/>
        <v>F</v>
      </c>
      <c r="R104" s="69" t="s">
        <v>422</v>
      </c>
      <c r="S104" s="65"/>
      <c r="T104" s="66"/>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row>
    <row r="105" spans="1:45" ht="18.75" customHeight="1" outlineLevel="1">
      <c r="A105" s="44" t="str">
        <f>IF(AND(D105="",D105=""),"",$D$3&amp;"_"&amp;ROW()-11-COUNTBLANK($D$13:D105))</f>
        <v/>
      </c>
      <c r="B105" s="101" t="s">
        <v>174</v>
      </c>
      <c r="C105" s="102"/>
      <c r="D105" s="102"/>
      <c r="E105" s="102"/>
      <c r="F105" s="102"/>
      <c r="G105" s="103"/>
      <c r="H105" s="64"/>
      <c r="I105" s="64"/>
      <c r="J105" s="64"/>
      <c r="K105" s="64"/>
      <c r="L105" s="64"/>
      <c r="M105" s="64"/>
      <c r="N105" s="64"/>
      <c r="O105" s="64"/>
      <c r="P105" s="64"/>
      <c r="Q105" s="52" t="str">
        <f t="shared" si="7"/>
        <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76.5" outlineLevel="1">
      <c r="A106" s="44" t="str">
        <f>IF(AND(D106="",D106=""),"",$D$3&amp;"_"&amp;ROW()-11-COUNTBLANK($D$13:D106))</f>
        <v>SMS_79</v>
      </c>
      <c r="B106" s="113" t="s">
        <v>377</v>
      </c>
      <c r="C106" s="46" t="s">
        <v>378</v>
      </c>
      <c r="D106" s="46" t="s">
        <v>379</v>
      </c>
      <c r="E106" s="68" t="s">
        <v>243</v>
      </c>
      <c r="F106" s="68"/>
      <c r="G106" s="68"/>
      <c r="H106" s="64"/>
      <c r="I106" s="64"/>
      <c r="J106" s="64"/>
      <c r="K106" s="64"/>
      <c r="L106" s="64"/>
      <c r="M106" s="64"/>
      <c r="N106" s="64"/>
      <c r="O106" s="64"/>
      <c r="P106" s="64"/>
      <c r="Q106" s="52" t="str">
        <f t="shared" si="7"/>
        <v>F</v>
      </c>
      <c r="R106" s="69" t="s">
        <v>440</v>
      </c>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51" outlineLevel="1">
      <c r="A107" s="44" t="str">
        <f>IF(AND(D107="",D107=""),"",$D$3&amp;"_"&amp;ROW()-11-COUNTBLANK($D$13:D107))</f>
        <v>SMS_80</v>
      </c>
      <c r="B107" s="114"/>
      <c r="C107" s="46" t="s">
        <v>442</v>
      </c>
      <c r="D107" s="46" t="s">
        <v>443</v>
      </c>
      <c r="E107" s="68" t="s">
        <v>243</v>
      </c>
      <c r="F107" s="68"/>
      <c r="G107" s="68"/>
      <c r="H107" s="64"/>
      <c r="I107" s="64"/>
      <c r="J107" s="64"/>
      <c r="K107" s="64"/>
      <c r="L107" s="64"/>
      <c r="M107" s="64"/>
      <c r="N107" s="64"/>
      <c r="O107" s="64"/>
      <c r="P107" s="64"/>
      <c r="Q107" s="52" t="str">
        <f t="shared" si="7"/>
        <v>F</v>
      </c>
      <c r="R107" s="69" t="s">
        <v>440</v>
      </c>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25.5" outlineLevel="1">
      <c r="A108" s="44" t="str">
        <f>IF(AND(D108="",D108=""),"",$D$3&amp;"_"&amp;ROW()-11-COUNTBLANK($D$13:D108))</f>
        <v>SMS_81</v>
      </c>
      <c r="B108" s="115"/>
      <c r="C108" s="46" t="s">
        <v>424</v>
      </c>
      <c r="D108" s="46" t="s">
        <v>423</v>
      </c>
      <c r="E108" s="68" t="s">
        <v>241</v>
      </c>
      <c r="F108" s="68"/>
      <c r="G108" s="68"/>
      <c r="H108" s="64"/>
      <c r="I108" s="64"/>
      <c r="J108" s="64"/>
      <c r="K108" s="64"/>
      <c r="L108" s="64"/>
      <c r="M108" s="64"/>
      <c r="N108" s="64"/>
      <c r="O108" s="64"/>
      <c r="P108" s="64"/>
      <c r="Q108" s="52" t="str">
        <f t="shared" si="7"/>
        <v>P</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76.5" outlineLevel="1">
      <c r="A109" s="44" t="str">
        <f>IF(AND(D109="",D109=""),"",$D$3&amp;"_"&amp;ROW()-11-COUNTBLANK($D$13:D109))</f>
        <v>SMS_82</v>
      </c>
      <c r="B109" s="113" t="s">
        <v>380</v>
      </c>
      <c r="C109" s="46" t="s">
        <v>381</v>
      </c>
      <c r="D109" s="46" t="s">
        <v>382</v>
      </c>
      <c r="E109" s="68" t="s">
        <v>241</v>
      </c>
      <c r="F109" s="68"/>
      <c r="G109" s="68"/>
      <c r="H109" s="64"/>
      <c r="I109" s="64"/>
      <c r="J109" s="64"/>
      <c r="K109" s="64"/>
      <c r="L109" s="64"/>
      <c r="M109" s="64"/>
      <c r="N109" s="64"/>
      <c r="O109" s="64"/>
      <c r="P109" s="64"/>
      <c r="Q109" s="52" t="str">
        <f t="shared" ref="Q109:Q128" si="8">IF(OR(IF(G109="",IF(F109="",IF(E109="","",E109),F109),G109)="F",IF(J109="",IF(I109="",IF(H109="","",H109),I109),J109)="F",IF(M109="",IF(L109="",IF(K109="","",K109),L109),M109)="F",IF(P109="",IF(O109="",IF(N109="","",N109),O109),P109)="F")=TRUE,"F",IF(OR(IF(G109="",IF(F109="",IF(E109="","",E109),F109),G109)="PE",IF(J109="",IF(I109="",IF(H109="","",H109),I109),J109)="PE",IF(M109="",IF(L109="",IF(K109="","",K109),L109),M109)="PE",IF(P109="",IF(O109="",IF(N109="","",N109),O109),P109)="PE")=TRUE,"PE",IF(AND(IF(G109="",IF(F109="",IF(E109="","",E109),F109),G109)="",IF(J109="",IF(I109="",IF(H109="","",H109),I109),J109)="",IF(M109="",IF(L109="",IF(K109="","",K109),L109),M109)="",IF(P109="",IF(O109="",IF(N109="","",N109),O109),P109)="")=TRUE,"","P")))</f>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51" outlineLevel="1">
      <c r="A110" s="44" t="str">
        <f>IF(AND(D110="",D110=""),"",$D$3&amp;"_"&amp;ROW()-11-COUNTBLANK($D$13:D110))</f>
        <v>SMS_83</v>
      </c>
      <c r="B110" s="114"/>
      <c r="C110" s="46" t="s">
        <v>442</v>
      </c>
      <c r="D110" s="46" t="s">
        <v>444</v>
      </c>
      <c r="E110" s="68" t="s">
        <v>241</v>
      </c>
      <c r="F110" s="68"/>
      <c r="G110" s="68"/>
      <c r="H110" s="64"/>
      <c r="I110" s="64"/>
      <c r="J110" s="64"/>
      <c r="K110" s="64"/>
      <c r="L110" s="64"/>
      <c r="M110" s="64"/>
      <c r="N110" s="64"/>
      <c r="O110" s="64"/>
      <c r="P110" s="64"/>
      <c r="Q110" s="52" t="str">
        <f>IF(OR(IF(G110="",IF(F110="",IF(E110="","",E110),F110),G110)="F",IF(J110="",IF(I110="",IF(H110="","",H110),I110),J110)="F",IF(M110="",IF(L110="",IF(K110="","",K110),L110),M110)="F",IF(P110="",IF(O110="",IF(N110="","",N110),O110),P110)="F")=TRUE,"F",IF(OR(IF(G110="",IF(F110="",IF(E110="","",E110),F110),G110)="PE",IF(J110="",IF(I110="",IF(H110="","",H110),I110),J110)="PE",IF(M110="",IF(L110="",IF(K110="","",K110),L110),M110)="PE",IF(P110="",IF(O110="",IF(N110="","",N110),O110),P110)="PE")=TRUE,"PE",IF(AND(IF(G110="",IF(F110="",IF(E110="","",E110),F110),G110)="",IF(J110="",IF(I110="",IF(H110="","",H110),I110),J110)="",IF(M110="",IF(L110="",IF(K110="","",K110),L110),M110)="",IF(P110="",IF(O110="",IF(N110="","",N110),O110),P110)="")=TRUE,"","P")))</f>
        <v>P</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25.5" outlineLevel="1">
      <c r="A111" s="44" t="str">
        <f>IF(AND(D111="",D111=""),"",$D$3&amp;"_"&amp;ROW()-11-COUNTBLANK($D$13:D115))</f>
        <v>SMS_84</v>
      </c>
      <c r="B111" s="115"/>
      <c r="C111" s="46" t="s">
        <v>425</v>
      </c>
      <c r="D111" s="46" t="s">
        <v>426</v>
      </c>
      <c r="E111" s="68" t="s">
        <v>241</v>
      </c>
      <c r="F111" s="68"/>
      <c r="G111" s="68"/>
      <c r="H111" s="64"/>
      <c r="I111" s="64"/>
      <c r="J111" s="64"/>
      <c r="K111" s="64"/>
      <c r="L111" s="64"/>
      <c r="M111" s="64"/>
      <c r="N111" s="64"/>
      <c r="O111" s="64"/>
      <c r="P111" s="64"/>
      <c r="Q111" s="52" t="str">
        <f t="shared" si="8"/>
        <v>P</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76.5" outlineLevel="1">
      <c r="A112" s="44" t="str">
        <f>IF(AND(D112="",D112=""),"",$D$3&amp;"_"&amp;ROW()-11-COUNTBLANK($D$13:D112))</f>
        <v>SMS_85</v>
      </c>
      <c r="B112" s="113" t="s">
        <v>383</v>
      </c>
      <c r="C112" s="46" t="s">
        <v>430</v>
      </c>
      <c r="D112" s="46" t="s">
        <v>384</v>
      </c>
      <c r="E112" s="68" t="s">
        <v>241</v>
      </c>
      <c r="F112" s="68"/>
      <c r="G112" s="68"/>
      <c r="H112" s="64"/>
      <c r="I112" s="64"/>
      <c r="J112" s="64"/>
      <c r="K112" s="64"/>
      <c r="L112" s="64"/>
      <c r="M112" s="64"/>
      <c r="N112" s="64"/>
      <c r="O112" s="64"/>
      <c r="P112" s="64"/>
      <c r="Q112" s="52" t="str">
        <f t="shared" si="8"/>
        <v>P</v>
      </c>
      <c r="R112" s="69"/>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ht="51" outlineLevel="1">
      <c r="A113" s="44" t="str">
        <f>IF(AND(D113="",D113=""),"",$D$3&amp;"_"&amp;ROW()-11-COUNTBLANK($D$13:D113))</f>
        <v>SMS_86</v>
      </c>
      <c r="B113" s="114"/>
      <c r="C113" s="46" t="s">
        <v>442</v>
      </c>
      <c r="D113" s="46" t="s">
        <v>445</v>
      </c>
      <c r="E113" s="68" t="s">
        <v>241</v>
      </c>
      <c r="F113" s="68"/>
      <c r="G113" s="68"/>
      <c r="H113" s="64"/>
      <c r="I113" s="64"/>
      <c r="J113" s="64"/>
      <c r="K113" s="64"/>
      <c r="L113" s="64"/>
      <c r="M113" s="64"/>
      <c r="N113" s="64"/>
      <c r="O113" s="64"/>
      <c r="P113" s="64"/>
      <c r="Q113" s="52" t="str">
        <f>IF(OR(IF(G113="",IF(F113="",IF(E113="","",E113),F113),G113)="F",IF(J113="",IF(I113="",IF(H113="","",H113),I113),J113)="F",IF(M113="",IF(L113="",IF(K113="","",K113),L113),M113)="F",IF(P113="",IF(O113="",IF(N113="","",N113),O113),P113)="F")=TRUE,"F",IF(OR(IF(G113="",IF(F113="",IF(E113="","",E113),F113),G113)="PE",IF(J113="",IF(I113="",IF(H113="","",H113),I113),J113)="PE",IF(M113="",IF(L113="",IF(K113="","",K113),L113),M113)="PE",IF(P113="",IF(O113="",IF(N113="","",N113),O113),P113)="PE")=TRUE,"PE",IF(AND(IF(G113="",IF(F113="",IF(E113="","",E113),F113),G113)="",IF(J113="",IF(I113="",IF(H113="","",H113),I113),J113)="",IF(M113="",IF(L113="",IF(K113="","",K113),L113),M113)="",IF(P113="",IF(O113="",IF(N113="","",N113),O113),P113)="")=TRUE,"","P")))</f>
        <v>P</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ht="25.5" outlineLevel="1">
      <c r="A114" s="44" t="str">
        <f>IF(AND(D114="",D114=""),"",$D$3&amp;"_"&amp;ROW()-11-COUNTBLANK($D$13:D119))</f>
        <v>SMS_87</v>
      </c>
      <c r="B114" s="115"/>
      <c r="C114" s="46" t="s">
        <v>427</v>
      </c>
      <c r="D114" s="46" t="s">
        <v>428</v>
      </c>
      <c r="E114" s="68" t="s">
        <v>241</v>
      </c>
      <c r="F114" s="68"/>
      <c r="G114" s="68"/>
      <c r="H114" s="64"/>
      <c r="I114" s="64"/>
      <c r="J114" s="64"/>
      <c r="K114" s="64"/>
      <c r="L114" s="64"/>
      <c r="M114" s="64"/>
      <c r="N114" s="64"/>
      <c r="O114" s="64"/>
      <c r="P114" s="64"/>
      <c r="Q114" s="52" t="str">
        <f t="shared" si="8"/>
        <v>P</v>
      </c>
      <c r="R114" s="69"/>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ht="76.5" outlineLevel="1">
      <c r="A115" s="44" t="str">
        <f>IF(AND(D115="",D115=""),"",$D$3&amp;"_"&amp;ROW()-11-COUNTBLANK($D$13:D115))</f>
        <v>SMS_88</v>
      </c>
      <c r="B115" s="113" t="s">
        <v>385</v>
      </c>
      <c r="C115" s="46" t="s">
        <v>429</v>
      </c>
      <c r="D115" s="46" t="s">
        <v>386</v>
      </c>
      <c r="E115" s="68" t="s">
        <v>241</v>
      </c>
      <c r="F115" s="68"/>
      <c r="G115" s="68"/>
      <c r="H115" s="64"/>
      <c r="I115" s="64"/>
      <c r="J115" s="64"/>
      <c r="K115" s="64"/>
      <c r="L115" s="64"/>
      <c r="M115" s="64"/>
      <c r="N115" s="64"/>
      <c r="O115" s="64"/>
      <c r="P115" s="64"/>
      <c r="Q115" s="52" t="str">
        <f t="shared" si="8"/>
        <v>P</v>
      </c>
      <c r="R115" s="69"/>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ht="51" outlineLevel="1">
      <c r="A116" s="44" t="str">
        <f>IF(AND(D116="",D116=""),"",$D$3&amp;"_"&amp;ROW()-11-COUNTBLANK($D$13:D116))</f>
        <v>SMS_89</v>
      </c>
      <c r="B116" s="114"/>
      <c r="C116" s="46" t="s">
        <v>442</v>
      </c>
      <c r="D116" s="46" t="s">
        <v>446</v>
      </c>
      <c r="E116" s="68" t="s">
        <v>241</v>
      </c>
      <c r="F116" s="68"/>
      <c r="G116" s="68"/>
      <c r="H116" s="64"/>
      <c r="I116" s="64"/>
      <c r="J116" s="64"/>
      <c r="K116" s="64"/>
      <c r="L116" s="64"/>
      <c r="M116" s="64"/>
      <c r="N116" s="64"/>
      <c r="O116" s="64"/>
      <c r="P116" s="64"/>
      <c r="Q116" s="52" t="str">
        <f>IF(OR(IF(G116="",IF(F116="",IF(E116="","",E116),F116),G116)="F",IF(J116="",IF(I116="",IF(H116="","",H116),I116),J116)="F",IF(M116="",IF(L116="",IF(K116="","",K116),L116),M116)="F",IF(P116="",IF(O116="",IF(N116="","",N116),O116),P116)="F")=TRUE,"F",IF(OR(IF(G116="",IF(F116="",IF(E116="","",E116),F116),G116)="PE",IF(J116="",IF(I116="",IF(H116="","",H116),I116),J116)="PE",IF(M116="",IF(L116="",IF(K116="","",K116),L116),M116)="PE",IF(P116="",IF(O116="",IF(N116="","",N116),O116),P116)="PE")=TRUE,"PE",IF(AND(IF(G116="",IF(F116="",IF(E116="","",E116),F116),G116)="",IF(J116="",IF(I116="",IF(H116="","",H116),I116),J116)="",IF(M116="",IF(L116="",IF(K116="","",K116),L116),M116)="",IF(P116="",IF(O116="",IF(N116="","",N116),O116),P116)="")=TRUE,"","P")))</f>
        <v>P</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ht="25.5" outlineLevel="1">
      <c r="A117" s="44" t="str">
        <f>IF(AND(D117="",D117=""),"",$D$3&amp;"_"&amp;ROW()-11-COUNTBLANK($D$13:D121))</f>
        <v>SMS_88</v>
      </c>
      <c r="B117" s="115"/>
      <c r="C117" s="46" t="s">
        <v>431</v>
      </c>
      <c r="D117" s="46" t="s">
        <v>432</v>
      </c>
      <c r="E117" s="68" t="s">
        <v>241</v>
      </c>
      <c r="F117" s="68"/>
      <c r="G117" s="68"/>
      <c r="H117" s="64"/>
      <c r="I117" s="64"/>
      <c r="J117" s="64"/>
      <c r="K117" s="64"/>
      <c r="L117" s="64"/>
      <c r="M117" s="64"/>
      <c r="N117" s="64"/>
      <c r="O117" s="64"/>
      <c r="P117" s="64"/>
      <c r="Q117" s="52" t="str">
        <f t="shared" si="8"/>
        <v>P</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ht="38.25" outlineLevel="1">
      <c r="A118" s="44" t="str">
        <f>IF(AND(D118="",D118=""),"",$D$3&amp;"_"&amp;ROW()-11-COUNTBLANK($D$13:D118))</f>
        <v>SMS_91</v>
      </c>
      <c r="B118" s="113" t="s">
        <v>476</v>
      </c>
      <c r="C118" s="46" t="s">
        <v>477</v>
      </c>
      <c r="D118" s="46" t="s">
        <v>479</v>
      </c>
      <c r="E118" s="68" t="s">
        <v>241</v>
      </c>
      <c r="F118" s="68"/>
      <c r="G118" s="68"/>
      <c r="H118" s="64"/>
      <c r="I118" s="64"/>
      <c r="J118" s="64"/>
      <c r="K118" s="64"/>
      <c r="L118" s="64"/>
      <c r="M118" s="64"/>
      <c r="N118" s="64"/>
      <c r="O118" s="64"/>
      <c r="P118" s="64"/>
      <c r="Q118" s="52" t="str">
        <f t="shared" si="8"/>
        <v>P</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ht="38.25" outlineLevel="1">
      <c r="A119" s="44" t="str">
        <f>IF(AND(D119="",D119=""),"",$D$3&amp;"_"&amp;ROW()-11-COUNTBLANK($D$13:D119))</f>
        <v>SMS_92</v>
      </c>
      <c r="B119" s="115"/>
      <c r="C119" s="46" t="s">
        <v>478</v>
      </c>
      <c r="D119" s="46" t="s">
        <v>480</v>
      </c>
      <c r="E119" s="68" t="s">
        <v>241</v>
      </c>
      <c r="F119" s="68"/>
      <c r="G119" s="68"/>
      <c r="H119" s="64"/>
      <c r="I119" s="64"/>
      <c r="J119" s="64"/>
      <c r="K119" s="64"/>
      <c r="L119" s="64"/>
      <c r="M119" s="64"/>
      <c r="N119" s="64"/>
      <c r="O119" s="64"/>
      <c r="P119" s="64"/>
      <c r="Q119" s="52" t="str">
        <f t="shared" si="8"/>
        <v>P</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outlineLevel="1">
      <c r="A120" s="44" t="str">
        <f>IF(AND(D120="",D120=""),"",$D$3&amp;"_"&amp;ROW()-11-COUNTBLANK($D$13:D120))</f>
        <v/>
      </c>
      <c r="B120" s="45"/>
      <c r="C120" s="46"/>
      <c r="D120" s="46"/>
      <c r="E120" s="68"/>
      <c r="F120" s="68"/>
      <c r="G120" s="68"/>
      <c r="H120" s="64"/>
      <c r="I120" s="64"/>
      <c r="J120" s="64"/>
      <c r="K120" s="64"/>
      <c r="L120" s="64"/>
      <c r="M120" s="64"/>
      <c r="N120" s="64"/>
      <c r="O120" s="64"/>
      <c r="P120" s="64"/>
      <c r="Q120" s="52" t="str">
        <f t="shared" si="8"/>
        <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outlineLevel="1">
      <c r="A121" s="44" t="str">
        <f>IF(AND(D121="",D121=""),"",$D$3&amp;"_"&amp;ROW()-11-COUNTBLANK($D$13:D121))</f>
        <v/>
      </c>
      <c r="B121" s="45"/>
      <c r="C121" s="46"/>
      <c r="D121" s="46"/>
      <c r="E121" s="68"/>
      <c r="F121" s="68"/>
      <c r="G121" s="68"/>
      <c r="H121" s="64"/>
      <c r="I121" s="64"/>
      <c r="J121" s="64"/>
      <c r="K121" s="64"/>
      <c r="L121" s="64"/>
      <c r="M121" s="64"/>
      <c r="N121" s="64"/>
      <c r="O121" s="64"/>
      <c r="P121" s="64"/>
      <c r="Q121" s="52" t="str">
        <f t="shared" si="8"/>
        <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outlineLevel="1">
      <c r="A122" s="44" t="str">
        <f>IF(AND(D122="",D122=""),"",$D$3&amp;"_"&amp;ROW()-11-COUNTBLANK($D$13:D122))</f>
        <v/>
      </c>
      <c r="B122" s="45"/>
      <c r="C122" s="46"/>
      <c r="D122" s="46"/>
      <c r="E122" s="68"/>
      <c r="F122" s="68"/>
      <c r="G122" s="68"/>
      <c r="H122" s="64"/>
      <c r="I122" s="64"/>
      <c r="J122" s="64"/>
      <c r="K122" s="64"/>
      <c r="L122" s="64"/>
      <c r="M122" s="64"/>
      <c r="N122" s="64"/>
      <c r="O122" s="64"/>
      <c r="P122" s="64"/>
      <c r="Q122" s="52" t="str">
        <f t="shared" si="8"/>
        <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outlineLevel="1">
      <c r="A123" s="44" t="str">
        <f>IF(AND(D123="",D123=""),"",$D$3&amp;"_"&amp;ROW()-11-COUNTBLANK($D$13:D123))</f>
        <v/>
      </c>
      <c r="B123" s="46"/>
      <c r="C123" s="46"/>
      <c r="D123" s="46"/>
      <c r="E123" s="68"/>
      <c r="F123" s="68"/>
      <c r="G123" s="68"/>
      <c r="H123" s="64"/>
      <c r="I123" s="64"/>
      <c r="J123" s="64"/>
      <c r="K123" s="64"/>
      <c r="L123" s="64"/>
      <c r="M123" s="64"/>
      <c r="N123" s="64"/>
      <c r="O123" s="64"/>
      <c r="P123" s="64"/>
      <c r="Q123" s="52" t="str">
        <f t="shared" si="8"/>
        <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row r="124" spans="1:45" outlineLevel="1">
      <c r="A124" s="44" t="str">
        <f>IF(AND(D124="",D124=""),"",$D$3&amp;"_"&amp;ROW()-11-COUNTBLANK($D$13:D124))</f>
        <v/>
      </c>
      <c r="B124" s="46"/>
      <c r="C124" s="46"/>
      <c r="D124" s="46"/>
      <c r="E124" s="68"/>
      <c r="F124" s="68"/>
      <c r="G124" s="68"/>
      <c r="H124" s="64"/>
      <c r="I124" s="64"/>
      <c r="J124" s="64"/>
      <c r="K124" s="64"/>
      <c r="L124" s="64"/>
      <c r="M124" s="64"/>
      <c r="N124" s="64"/>
      <c r="O124" s="64"/>
      <c r="P124" s="64"/>
      <c r="Q124" s="52" t="str">
        <f t="shared" si="8"/>
        <v/>
      </c>
      <c r="R124" s="69"/>
      <c r="S124" s="65"/>
      <c r="T124" s="66"/>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row>
    <row r="125" spans="1:45" outlineLevel="1">
      <c r="A125" s="44" t="str">
        <f>IF(AND(D125="",D125=""),"",$D$3&amp;"_"&amp;ROW()-11-COUNTBLANK($D$13:D125))</f>
        <v/>
      </c>
      <c r="B125" s="45"/>
      <c r="C125" s="46"/>
      <c r="D125" s="46"/>
      <c r="E125" s="68"/>
      <c r="F125" s="68"/>
      <c r="G125" s="68"/>
      <c r="H125" s="64"/>
      <c r="I125" s="64"/>
      <c r="J125" s="64"/>
      <c r="K125" s="64"/>
      <c r="L125" s="64"/>
      <c r="M125" s="64"/>
      <c r="N125" s="64"/>
      <c r="O125" s="64"/>
      <c r="P125" s="64"/>
      <c r="Q125" s="52" t="str">
        <f t="shared" si="8"/>
        <v/>
      </c>
      <c r="R125" s="69"/>
      <c r="S125" s="65"/>
      <c r="T125" s="66"/>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row>
    <row r="126" spans="1:45" outlineLevel="1">
      <c r="A126" s="44" t="str">
        <f>IF(AND(D126="",D126=""),"",$D$3&amp;"_"&amp;ROW()-11-COUNTBLANK($D$13:D126))</f>
        <v/>
      </c>
      <c r="B126" s="45"/>
      <c r="C126" s="46"/>
      <c r="D126" s="46"/>
      <c r="E126" s="68"/>
      <c r="F126" s="68"/>
      <c r="G126" s="68"/>
      <c r="H126" s="64"/>
      <c r="I126" s="64"/>
      <c r="J126" s="64"/>
      <c r="K126" s="64"/>
      <c r="L126" s="64"/>
      <c r="M126" s="64"/>
      <c r="N126" s="64"/>
      <c r="O126" s="64"/>
      <c r="P126" s="64"/>
      <c r="Q126" s="52" t="str">
        <f t="shared" si="8"/>
        <v/>
      </c>
      <c r="R126" s="69"/>
      <c r="S126" s="65"/>
      <c r="T126" s="66"/>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row>
    <row r="127" spans="1:45" outlineLevel="1">
      <c r="A127" s="44" t="str">
        <f>IF(AND(D127="",D127=""),"",$D$3&amp;"_"&amp;ROW()-11-COUNTBLANK($D$13:D127))</f>
        <v/>
      </c>
      <c r="B127" s="45"/>
      <c r="C127" s="46"/>
      <c r="D127" s="46"/>
      <c r="E127" s="68"/>
      <c r="F127" s="68"/>
      <c r="G127" s="68"/>
      <c r="H127" s="64"/>
      <c r="I127" s="64"/>
      <c r="J127" s="64"/>
      <c r="K127" s="64"/>
      <c r="L127" s="64"/>
      <c r="M127" s="64"/>
      <c r="N127" s="64"/>
      <c r="O127" s="64"/>
      <c r="P127" s="64"/>
      <c r="Q127" s="52" t="str">
        <f t="shared" si="8"/>
        <v/>
      </c>
      <c r="R127" s="69"/>
      <c r="S127" s="65"/>
      <c r="T127" s="66"/>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row>
    <row r="128" spans="1:45" outlineLevel="1">
      <c r="A128" s="44" t="str">
        <f>IF(AND(D128="",D128=""),"",$D$3&amp;"_"&amp;ROW()-11-COUNTBLANK($D$13:D128))</f>
        <v/>
      </c>
      <c r="B128" s="46"/>
      <c r="C128" s="46"/>
      <c r="D128" s="46"/>
      <c r="E128" s="68"/>
      <c r="F128" s="68"/>
      <c r="G128" s="68"/>
      <c r="H128" s="64"/>
      <c r="I128" s="64"/>
      <c r="J128" s="64"/>
      <c r="K128" s="64"/>
      <c r="L128" s="64"/>
      <c r="M128" s="64"/>
      <c r="N128" s="64"/>
      <c r="O128" s="64"/>
      <c r="P128" s="64"/>
      <c r="Q128" s="52" t="str">
        <f t="shared" si="8"/>
        <v/>
      </c>
      <c r="R128" s="69"/>
      <c r="S128" s="65"/>
      <c r="T128" s="66"/>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row>
  </sheetData>
  <autoFilter ref="A10:S128">
    <filterColumn colId="4" showButton="0"/>
    <filterColumn colId="5" showButton="0"/>
    <filterColumn colId="7" showButton="0"/>
    <filterColumn colId="8" showButton="0"/>
    <filterColumn colId="10" showButton="0"/>
    <filterColumn colId="11" showButton="0"/>
  </autoFilter>
  <mergeCells count="49">
    <mergeCell ref="B118:B119"/>
    <mergeCell ref="B19:B24"/>
    <mergeCell ref="C54:C55"/>
    <mergeCell ref="C56:C57"/>
    <mergeCell ref="B115:B117"/>
    <mergeCell ref="B71:G71"/>
    <mergeCell ref="B65:G65"/>
    <mergeCell ref="B49:G49"/>
    <mergeCell ref="B50:B53"/>
    <mergeCell ref="B54:B61"/>
    <mergeCell ref="B106:B108"/>
    <mergeCell ref="B109:B111"/>
    <mergeCell ref="B112:B114"/>
    <mergeCell ref="C84:C85"/>
    <mergeCell ref="B97:G97"/>
    <mergeCell ref="B105:G105"/>
    <mergeCell ref="B99:B102"/>
    <mergeCell ref="B32:B36"/>
    <mergeCell ref="B37:G37"/>
    <mergeCell ref="B38:B39"/>
    <mergeCell ref="B40:B42"/>
    <mergeCell ref="B43:G43"/>
    <mergeCell ref="B44:B45"/>
    <mergeCell ref="B46:B48"/>
    <mergeCell ref="B90:B94"/>
    <mergeCell ref="B64:G64"/>
    <mergeCell ref="B80:G80"/>
    <mergeCell ref="B81:B83"/>
    <mergeCell ref="C90:C91"/>
    <mergeCell ref="B77:B78"/>
    <mergeCell ref="C77:C78"/>
    <mergeCell ref="B84:B89"/>
    <mergeCell ref="B15:B16"/>
    <mergeCell ref="B25:G25"/>
    <mergeCell ref="B28:B29"/>
    <mergeCell ref="B30:B31"/>
    <mergeCell ref="B26:B27"/>
    <mergeCell ref="H10:J10"/>
    <mergeCell ref="K10:M10"/>
    <mergeCell ref="Q10:Q11"/>
    <mergeCell ref="R10:R11"/>
    <mergeCell ref="S10:S11"/>
    <mergeCell ref="B14:G14"/>
    <mergeCell ref="C1:D1"/>
    <mergeCell ref="A10:A11"/>
    <mergeCell ref="B10:B11"/>
    <mergeCell ref="C10:C11"/>
    <mergeCell ref="D10:D11"/>
    <mergeCell ref="E10:G10"/>
  </mergeCells>
  <conditionalFormatting sqref="Q1:Q10 U12:AG12 E1:G13 H1:P20 U14:AG20 E15:G20 Q12:Q20 F33:Q33 E33:E34 E174:Q62154 U39:AG42 E39:Q42 U48:AG48 H48:Q48 E80:Q83 U80:AG83 E28:Q32 U28:AG33 H95:Q97 U95:AG97 U124:AG128 U101:AG102 E105:Q105 E62:Q64 U62:AG70 U54:AG54 F101:Q102 U111:AG112 U115:AG115 E66:Q70 H65:Q65 U105:AG105 E25:Q25 U25:AG25">
    <cfRule type="cellIs" priority="289" stopIfTrue="1" operator="equal">
      <formula>"P"</formula>
    </cfRule>
    <cfRule type="cellIs" dxfId="173" priority="290" stopIfTrue="1" operator="equal">
      <formula>"F"</formula>
    </cfRule>
    <cfRule type="cellIs" dxfId="172" priority="291" stopIfTrue="1" operator="equal">
      <formula>"PE"</formula>
    </cfRule>
  </conditionalFormatting>
  <conditionalFormatting sqref="U34:AG34 F34:Q34">
    <cfRule type="cellIs" priority="286" stopIfTrue="1" operator="equal">
      <formula>"P"</formula>
    </cfRule>
    <cfRule type="cellIs" dxfId="171" priority="287" stopIfTrue="1" operator="equal">
      <formula>"F"</formula>
    </cfRule>
    <cfRule type="cellIs" dxfId="170" priority="288" stopIfTrue="1" operator="equal">
      <formula>"PE"</formula>
    </cfRule>
  </conditionalFormatting>
  <conditionalFormatting sqref="U37:AG37 E37:Q37">
    <cfRule type="cellIs" priority="283" stopIfTrue="1" operator="equal">
      <formula>"P"</formula>
    </cfRule>
    <cfRule type="cellIs" dxfId="169" priority="284" stopIfTrue="1" operator="equal">
      <formula>"F"</formula>
    </cfRule>
    <cfRule type="cellIs" dxfId="168" priority="285" stopIfTrue="1" operator="equal">
      <formula>"PE"</formula>
    </cfRule>
  </conditionalFormatting>
  <conditionalFormatting sqref="E38:Q38 U38:AG38">
    <cfRule type="cellIs" priority="280" stopIfTrue="1" operator="equal">
      <formula>"P"</formula>
    </cfRule>
    <cfRule type="cellIs" dxfId="167" priority="281" stopIfTrue="1" operator="equal">
      <formula>"F"</formula>
    </cfRule>
    <cfRule type="cellIs" dxfId="166" priority="282" stopIfTrue="1" operator="equal">
      <formula>"PE"</formula>
    </cfRule>
  </conditionalFormatting>
  <conditionalFormatting sqref="U43:AG43 E43:Q43">
    <cfRule type="cellIs" priority="277" stopIfTrue="1" operator="equal">
      <formula>"P"</formula>
    </cfRule>
    <cfRule type="cellIs" dxfId="165" priority="278" stopIfTrue="1" operator="equal">
      <formula>"F"</formula>
    </cfRule>
    <cfRule type="cellIs" dxfId="164" priority="279" stopIfTrue="1" operator="equal">
      <formula>"PE"</formula>
    </cfRule>
  </conditionalFormatting>
  <conditionalFormatting sqref="E44:Q45 U44:AG47 H46:Q47">
    <cfRule type="cellIs" priority="274" stopIfTrue="1" operator="equal">
      <formula>"P"</formula>
    </cfRule>
    <cfRule type="cellIs" dxfId="163" priority="275" stopIfTrue="1" operator="equal">
      <formula>"F"</formula>
    </cfRule>
    <cfRule type="cellIs" dxfId="162" priority="276" stopIfTrue="1" operator="equal">
      <formula>"PE"</formula>
    </cfRule>
  </conditionalFormatting>
  <conditionalFormatting sqref="E46:G48">
    <cfRule type="cellIs" priority="271" stopIfTrue="1" operator="equal">
      <formula>"P"</formula>
    </cfRule>
    <cfRule type="cellIs" dxfId="161" priority="272" stopIfTrue="1" operator="equal">
      <formula>"F"</formula>
    </cfRule>
    <cfRule type="cellIs" dxfId="160" priority="273" stopIfTrue="1" operator="equal">
      <formula>"PE"</formula>
    </cfRule>
  </conditionalFormatting>
  <conditionalFormatting sqref="U90:AG90 E90:Q90 F93:Q94 U93:AG94 E91:E94">
    <cfRule type="cellIs" priority="268" stopIfTrue="1" operator="equal">
      <formula>"P"</formula>
    </cfRule>
    <cfRule type="cellIs" dxfId="159" priority="269" stopIfTrue="1" operator="equal">
      <formula>"F"</formula>
    </cfRule>
    <cfRule type="cellIs" dxfId="158" priority="270" stopIfTrue="1" operator="equal">
      <formula>"PE"</formula>
    </cfRule>
  </conditionalFormatting>
  <conditionalFormatting sqref="U71:AG73 E72:Q73 E76:Q76 U76:AG76 U78:AG79 E78:Q79 H71:Q71">
    <cfRule type="cellIs" priority="265" stopIfTrue="1" operator="equal">
      <formula>"P"</formula>
    </cfRule>
    <cfRule type="cellIs" dxfId="157" priority="266" stopIfTrue="1" operator="equal">
      <formula>"F"</formula>
    </cfRule>
    <cfRule type="cellIs" dxfId="156" priority="267" stopIfTrue="1" operator="equal">
      <formula>"PE"</formula>
    </cfRule>
  </conditionalFormatting>
  <conditionalFormatting sqref="U74:AG74 E74:Q74">
    <cfRule type="cellIs" priority="262" stopIfTrue="1" operator="equal">
      <formula>"P"</formula>
    </cfRule>
    <cfRule type="cellIs" dxfId="155" priority="263" stopIfTrue="1" operator="equal">
      <formula>"F"</formula>
    </cfRule>
    <cfRule type="cellIs" dxfId="154" priority="264" stopIfTrue="1" operator="equal">
      <formula>"PE"</formula>
    </cfRule>
  </conditionalFormatting>
  <conditionalFormatting sqref="U92:AG92 F92:Q92">
    <cfRule type="cellIs" priority="259" stopIfTrue="1" operator="equal">
      <formula>"P"</formula>
    </cfRule>
    <cfRule type="cellIs" dxfId="153" priority="260" stopIfTrue="1" operator="equal">
      <formula>"F"</formula>
    </cfRule>
    <cfRule type="cellIs" dxfId="152" priority="261" stopIfTrue="1" operator="equal">
      <formula>"PE"</formula>
    </cfRule>
  </conditionalFormatting>
  <conditionalFormatting sqref="U91:AG91 F91:Q91">
    <cfRule type="cellIs" priority="256" stopIfTrue="1" operator="equal">
      <formula>"P"</formula>
    </cfRule>
    <cfRule type="cellIs" dxfId="151" priority="257" stopIfTrue="1" operator="equal">
      <formula>"F"</formula>
    </cfRule>
    <cfRule type="cellIs" dxfId="150" priority="258" stopIfTrue="1" operator="equal">
      <formula>"PE"</formula>
    </cfRule>
  </conditionalFormatting>
  <conditionalFormatting sqref="E75:Q75 U75:AG75">
    <cfRule type="cellIs" priority="253" stopIfTrue="1" operator="equal">
      <formula>"P"</formula>
    </cfRule>
    <cfRule type="cellIs" dxfId="149" priority="254" stopIfTrue="1" operator="equal">
      <formula>"F"</formula>
    </cfRule>
    <cfRule type="cellIs" dxfId="148" priority="255" stopIfTrue="1" operator="equal">
      <formula>"PE"</formula>
    </cfRule>
  </conditionalFormatting>
  <conditionalFormatting sqref="U77:AG77 E77:Q77">
    <cfRule type="cellIs" priority="250" stopIfTrue="1" operator="equal">
      <formula>"P"</formula>
    </cfRule>
    <cfRule type="cellIs" dxfId="147" priority="251" stopIfTrue="1" operator="equal">
      <formula>"F"</formula>
    </cfRule>
    <cfRule type="cellIs" dxfId="146" priority="252" stopIfTrue="1" operator="equal">
      <formula>"PE"</formula>
    </cfRule>
  </conditionalFormatting>
  <conditionalFormatting sqref="U26:AG27 E26:Q27">
    <cfRule type="cellIs" priority="247" stopIfTrue="1" operator="equal">
      <formula>"P"</formula>
    </cfRule>
    <cfRule type="cellIs" dxfId="145" priority="248" stopIfTrue="1" operator="equal">
      <formula>"F"</formula>
    </cfRule>
    <cfRule type="cellIs" dxfId="144" priority="249" stopIfTrue="1" operator="equal">
      <formula>"PE"</formula>
    </cfRule>
  </conditionalFormatting>
  <conditionalFormatting sqref="U84:AG84 E84:Q84 E88:Q89 U88:AG89">
    <cfRule type="cellIs" priority="244" stopIfTrue="1" operator="equal">
      <formula>"P"</formula>
    </cfRule>
    <cfRule type="cellIs" dxfId="143" priority="245" stopIfTrue="1" operator="equal">
      <formula>"F"</formula>
    </cfRule>
    <cfRule type="cellIs" dxfId="142" priority="246" stopIfTrue="1" operator="equal">
      <formula>"PE"</formula>
    </cfRule>
  </conditionalFormatting>
  <conditionalFormatting sqref="U86:AG86 E86:Q86">
    <cfRule type="cellIs" priority="241" stopIfTrue="1" operator="equal">
      <formula>"P"</formula>
    </cfRule>
    <cfRule type="cellIs" dxfId="141" priority="242" stopIfTrue="1" operator="equal">
      <formula>"F"</formula>
    </cfRule>
    <cfRule type="cellIs" dxfId="140" priority="243" stopIfTrue="1" operator="equal">
      <formula>"PE"</formula>
    </cfRule>
  </conditionalFormatting>
  <conditionalFormatting sqref="U85:AG85 E85:Q85">
    <cfRule type="cellIs" priority="238" stopIfTrue="1" operator="equal">
      <formula>"P"</formula>
    </cfRule>
    <cfRule type="cellIs" dxfId="139" priority="239" stopIfTrue="1" operator="equal">
      <formula>"F"</formula>
    </cfRule>
    <cfRule type="cellIs" dxfId="138" priority="240" stopIfTrue="1" operator="equal">
      <formula>"PE"</formula>
    </cfRule>
  </conditionalFormatting>
  <conditionalFormatting sqref="E95:G97">
    <cfRule type="cellIs" priority="232" stopIfTrue="1" operator="equal">
      <formula>"P"</formula>
    </cfRule>
    <cfRule type="cellIs" dxfId="137" priority="233" stopIfTrue="1" operator="equal">
      <formula>"F"</formula>
    </cfRule>
    <cfRule type="cellIs" dxfId="136" priority="234" stopIfTrue="1" operator="equal">
      <formula>"PE"</formula>
    </cfRule>
  </conditionalFormatting>
  <conditionalFormatting sqref="U119:AG123">
    <cfRule type="cellIs" priority="229" stopIfTrue="1" operator="equal">
      <formula>"P"</formula>
    </cfRule>
    <cfRule type="cellIs" dxfId="135" priority="230" stopIfTrue="1" operator="equal">
      <formula>"F"</formula>
    </cfRule>
    <cfRule type="cellIs" dxfId="134" priority="231" stopIfTrue="1" operator="equal">
      <formula>"PE"</formula>
    </cfRule>
  </conditionalFormatting>
  <conditionalFormatting sqref="E103:G103">
    <cfRule type="cellIs" priority="190" stopIfTrue="1" operator="equal">
      <formula>"P"</formula>
    </cfRule>
    <cfRule type="cellIs" dxfId="133" priority="191" stopIfTrue="1" operator="equal">
      <formula>"F"</formula>
    </cfRule>
    <cfRule type="cellIs" dxfId="132" priority="192" stopIfTrue="1" operator="equal">
      <formula>"PE"</formula>
    </cfRule>
  </conditionalFormatting>
  <conditionalFormatting sqref="U104:AG104 H104:Q104">
    <cfRule type="cellIs" priority="223" stopIfTrue="1" operator="equal">
      <formula>"P"</formula>
    </cfRule>
    <cfRule type="cellIs" dxfId="131" priority="224" stopIfTrue="1" operator="equal">
      <formula>"F"</formula>
    </cfRule>
    <cfRule type="cellIs" dxfId="130" priority="225" stopIfTrue="1" operator="equal">
      <formula>"PE"</formula>
    </cfRule>
  </conditionalFormatting>
  <conditionalFormatting sqref="E104:G104">
    <cfRule type="cellIs" priority="220" stopIfTrue="1" operator="equal">
      <formula>"P"</formula>
    </cfRule>
    <cfRule type="cellIs" dxfId="129" priority="221" stopIfTrue="1" operator="equal">
      <formula>"F"</formula>
    </cfRule>
    <cfRule type="cellIs" dxfId="128" priority="222" stopIfTrue="1" operator="equal">
      <formula>"PE"</formula>
    </cfRule>
  </conditionalFormatting>
  <conditionalFormatting sqref="U118:AG118">
    <cfRule type="cellIs" priority="217" stopIfTrue="1" operator="equal">
      <formula>"P"</formula>
    </cfRule>
    <cfRule type="cellIs" dxfId="127" priority="218" stopIfTrue="1" operator="equal">
      <formula>"F"</formula>
    </cfRule>
    <cfRule type="cellIs" dxfId="126" priority="219" stopIfTrue="1" operator="equal">
      <formula>"PE"</formula>
    </cfRule>
  </conditionalFormatting>
  <conditionalFormatting sqref="U106:AG106 U109:AG109">
    <cfRule type="cellIs" priority="211" stopIfTrue="1" operator="equal">
      <formula>"P"</formula>
    </cfRule>
    <cfRule type="cellIs" dxfId="125" priority="212" stopIfTrue="1" operator="equal">
      <formula>"F"</formula>
    </cfRule>
    <cfRule type="cellIs" dxfId="124" priority="213" stopIfTrue="1" operator="equal">
      <formula>"PE"</formula>
    </cfRule>
  </conditionalFormatting>
  <conditionalFormatting sqref="E106:Q106">
    <cfRule type="cellIs" priority="208" stopIfTrue="1" operator="equal">
      <formula>"P"</formula>
    </cfRule>
    <cfRule type="cellIs" dxfId="123" priority="209" stopIfTrue="1" operator="equal">
      <formula>"F"</formula>
    </cfRule>
    <cfRule type="cellIs" dxfId="122" priority="210" stopIfTrue="1" operator="equal">
      <formula>"PE"</formula>
    </cfRule>
  </conditionalFormatting>
  <conditionalFormatting sqref="U98:AG100 H98:Q100">
    <cfRule type="cellIs" priority="199" stopIfTrue="1" operator="equal">
      <formula>"P"</formula>
    </cfRule>
    <cfRule type="cellIs" dxfId="121" priority="200" stopIfTrue="1" operator="equal">
      <formula>"F"</formula>
    </cfRule>
    <cfRule type="cellIs" dxfId="120" priority="201" stopIfTrue="1" operator="equal">
      <formula>"PE"</formula>
    </cfRule>
  </conditionalFormatting>
  <conditionalFormatting sqref="E98:G99 F100:G100 E100:E102">
    <cfRule type="cellIs" priority="196" stopIfTrue="1" operator="equal">
      <formula>"P"</formula>
    </cfRule>
    <cfRule type="cellIs" dxfId="119" priority="197" stopIfTrue="1" operator="equal">
      <formula>"F"</formula>
    </cfRule>
    <cfRule type="cellIs" dxfId="118" priority="198" stopIfTrue="1" operator="equal">
      <formula>"PE"</formula>
    </cfRule>
  </conditionalFormatting>
  <conditionalFormatting sqref="U103:AG103 H103:Q103">
    <cfRule type="cellIs" priority="193" stopIfTrue="1" operator="equal">
      <formula>"P"</formula>
    </cfRule>
    <cfRule type="cellIs" dxfId="117" priority="194" stopIfTrue="1" operator="equal">
      <formula>"F"</formula>
    </cfRule>
    <cfRule type="cellIs" dxfId="116" priority="195" stopIfTrue="1" operator="equal">
      <formula>"PE"</formula>
    </cfRule>
  </conditionalFormatting>
  <conditionalFormatting sqref="E54:G54 F60:G61 E58:E61">
    <cfRule type="cellIs" priority="178" stopIfTrue="1" operator="equal">
      <formula>"P"</formula>
    </cfRule>
    <cfRule type="cellIs" dxfId="115" priority="179" stopIfTrue="1" operator="equal">
      <formula>"F"</formula>
    </cfRule>
    <cfRule type="cellIs" dxfId="114" priority="180" stopIfTrue="1" operator="equal">
      <formula>"PE"</formula>
    </cfRule>
  </conditionalFormatting>
  <conditionalFormatting sqref="U61:AG61 H61:Q61">
    <cfRule type="cellIs" priority="187" stopIfTrue="1" operator="equal">
      <formula>"P"</formula>
    </cfRule>
    <cfRule type="cellIs" dxfId="113" priority="188" stopIfTrue="1" operator="equal">
      <formula>"F"</formula>
    </cfRule>
    <cfRule type="cellIs" dxfId="112" priority="189" stopIfTrue="1" operator="equal">
      <formula>"PE"</formula>
    </cfRule>
  </conditionalFormatting>
  <conditionalFormatting sqref="U49:AG49 E49:Q49">
    <cfRule type="cellIs" priority="184" stopIfTrue="1" operator="equal">
      <formula>"P"</formula>
    </cfRule>
    <cfRule type="cellIs" dxfId="111" priority="185" stopIfTrue="1" operator="equal">
      <formula>"F"</formula>
    </cfRule>
    <cfRule type="cellIs" dxfId="110" priority="186" stopIfTrue="1" operator="equal">
      <formula>"PE"</formula>
    </cfRule>
  </conditionalFormatting>
  <conditionalFormatting sqref="E50:Q50 U50:AG50 H54:Q54 U60:AG60 H60:Q60">
    <cfRule type="cellIs" priority="181" stopIfTrue="1" operator="equal">
      <formula>"P"</formula>
    </cfRule>
    <cfRule type="cellIs" dxfId="109" priority="182" stopIfTrue="1" operator="equal">
      <formula>"F"</formula>
    </cfRule>
    <cfRule type="cellIs" dxfId="108" priority="183" stopIfTrue="1" operator="equal">
      <formula>"PE"</formula>
    </cfRule>
  </conditionalFormatting>
  <conditionalFormatting sqref="U53:AG53 E53:Q53">
    <cfRule type="cellIs" priority="175" stopIfTrue="1" operator="equal">
      <formula>"P"</formula>
    </cfRule>
    <cfRule type="cellIs" dxfId="107" priority="176" stopIfTrue="1" operator="equal">
      <formula>"F"</formula>
    </cfRule>
    <cfRule type="cellIs" dxfId="106" priority="177" stopIfTrue="1" operator="equal">
      <formula>"PE"</formula>
    </cfRule>
  </conditionalFormatting>
  <conditionalFormatting sqref="U52:AG52 E52:Q52">
    <cfRule type="cellIs" priority="172" stopIfTrue="1" operator="equal">
      <formula>"P"</formula>
    </cfRule>
    <cfRule type="cellIs" dxfId="105" priority="173" stopIfTrue="1" operator="equal">
      <formula>"F"</formula>
    </cfRule>
    <cfRule type="cellIs" dxfId="104" priority="174" stopIfTrue="1" operator="equal">
      <formula>"PE"</formula>
    </cfRule>
  </conditionalFormatting>
  <conditionalFormatting sqref="U51:AG51 E51:Q51">
    <cfRule type="cellIs" priority="169" stopIfTrue="1" operator="equal">
      <formula>"P"</formula>
    </cfRule>
    <cfRule type="cellIs" dxfId="103" priority="170" stopIfTrue="1" operator="equal">
      <formula>"F"</formula>
    </cfRule>
    <cfRule type="cellIs" dxfId="102" priority="171" stopIfTrue="1" operator="equal">
      <formula>"PE"</formula>
    </cfRule>
  </conditionalFormatting>
  <conditionalFormatting sqref="U59:AG59 H59:Q59">
    <cfRule type="cellIs" priority="166" stopIfTrue="1" operator="equal">
      <formula>"P"</formula>
    </cfRule>
    <cfRule type="cellIs" dxfId="101" priority="167" stopIfTrue="1" operator="equal">
      <formula>"F"</formula>
    </cfRule>
    <cfRule type="cellIs" dxfId="100" priority="168" stopIfTrue="1" operator="equal">
      <formula>"PE"</formula>
    </cfRule>
  </conditionalFormatting>
  <conditionalFormatting sqref="U58:AG58 H58:Q58">
    <cfRule type="cellIs" priority="163" stopIfTrue="1" operator="equal">
      <formula>"P"</formula>
    </cfRule>
    <cfRule type="cellIs" dxfId="99" priority="164" stopIfTrue="1" operator="equal">
      <formula>"F"</formula>
    </cfRule>
    <cfRule type="cellIs" dxfId="98" priority="165" stopIfTrue="1" operator="equal">
      <formula>"PE"</formula>
    </cfRule>
  </conditionalFormatting>
  <conditionalFormatting sqref="F58:G59">
    <cfRule type="cellIs" priority="160" stopIfTrue="1" operator="equal">
      <formula>"P"</formula>
    </cfRule>
    <cfRule type="cellIs" dxfId="97" priority="161" stopIfTrue="1" operator="equal">
      <formula>"F"</formula>
    </cfRule>
    <cfRule type="cellIs" dxfId="96" priority="162" stopIfTrue="1" operator="equal">
      <formula>"PE"</formula>
    </cfRule>
  </conditionalFormatting>
  <conditionalFormatting sqref="U108:AG108">
    <cfRule type="cellIs" priority="157" stopIfTrue="1" operator="equal">
      <formula>"P"</formula>
    </cfRule>
    <cfRule type="cellIs" dxfId="95" priority="158" stopIfTrue="1" operator="equal">
      <formula>"F"</formula>
    </cfRule>
    <cfRule type="cellIs" dxfId="94" priority="159" stopIfTrue="1" operator="equal">
      <formula>"PE"</formula>
    </cfRule>
  </conditionalFormatting>
  <conditionalFormatting sqref="H108:P109 H111:P112 H114:P115 H117:P128">
    <cfRule type="cellIs" priority="154" stopIfTrue="1" operator="equal">
      <formula>"P"</formula>
    </cfRule>
    <cfRule type="cellIs" dxfId="93" priority="155" stopIfTrue="1" operator="equal">
      <formula>"F"</formula>
    </cfRule>
    <cfRule type="cellIs" dxfId="92" priority="156" stopIfTrue="1" operator="equal">
      <formula>"PE"</formula>
    </cfRule>
  </conditionalFormatting>
  <conditionalFormatting sqref="U114:AG114">
    <cfRule type="cellIs" priority="151" stopIfTrue="1" operator="equal">
      <formula>"P"</formula>
    </cfRule>
    <cfRule type="cellIs" dxfId="91" priority="152" stopIfTrue="1" operator="equal">
      <formula>"F"</formula>
    </cfRule>
    <cfRule type="cellIs" dxfId="90" priority="153" stopIfTrue="1" operator="equal">
      <formula>"PE"</formula>
    </cfRule>
  </conditionalFormatting>
  <conditionalFormatting sqref="U117:AG117">
    <cfRule type="cellIs" priority="148" stopIfTrue="1" operator="equal">
      <formula>"P"</formula>
    </cfRule>
    <cfRule type="cellIs" dxfId="89" priority="149" stopIfTrue="1" operator="equal">
      <formula>"F"</formula>
    </cfRule>
    <cfRule type="cellIs" dxfId="88" priority="150" stopIfTrue="1" operator="equal">
      <formula>"PE"</formula>
    </cfRule>
  </conditionalFormatting>
  <conditionalFormatting sqref="E108:G109 E111:G111 E114:G114 E117:G117 E110 F112:G112 F115:G115 E120:G128 F118:G119">
    <cfRule type="cellIs" priority="145" stopIfTrue="1" operator="equal">
      <formula>"P"</formula>
    </cfRule>
    <cfRule type="cellIs" dxfId="87" priority="146" stopIfTrue="1" operator="equal">
      <formula>"F"</formula>
    </cfRule>
    <cfRule type="cellIs" dxfId="86" priority="147" stopIfTrue="1" operator="equal">
      <formula>"PE"</formula>
    </cfRule>
  </conditionalFormatting>
  <conditionalFormatting sqref="Q108:Q109 Q111:Q112 Q114:Q115 Q117:Q128">
    <cfRule type="cellIs" priority="142" stopIfTrue="1" operator="equal">
      <formula>"P"</formula>
    </cfRule>
    <cfRule type="cellIs" dxfId="85" priority="143" stopIfTrue="1" operator="equal">
      <formula>"F"</formula>
    </cfRule>
    <cfRule type="cellIs" dxfId="84" priority="144" stopIfTrue="1" operator="equal">
      <formula>"PE"</formula>
    </cfRule>
  </conditionalFormatting>
  <conditionalFormatting sqref="U107:AG107">
    <cfRule type="cellIs" priority="139" stopIfTrue="1" operator="equal">
      <formula>"P"</formula>
    </cfRule>
    <cfRule type="cellIs" dxfId="83" priority="140" stopIfTrue="1" operator="equal">
      <formula>"F"</formula>
    </cfRule>
    <cfRule type="cellIs" dxfId="82" priority="141" stopIfTrue="1" operator="equal">
      <formula>"PE"</formula>
    </cfRule>
  </conditionalFormatting>
  <conditionalFormatting sqref="H107:P107">
    <cfRule type="cellIs" priority="136" stopIfTrue="1" operator="equal">
      <formula>"P"</formula>
    </cfRule>
    <cfRule type="cellIs" dxfId="81" priority="137" stopIfTrue="1" operator="equal">
      <formula>"F"</formula>
    </cfRule>
    <cfRule type="cellIs" dxfId="80" priority="138" stopIfTrue="1" operator="equal">
      <formula>"PE"</formula>
    </cfRule>
  </conditionalFormatting>
  <conditionalFormatting sqref="E107:G107">
    <cfRule type="cellIs" priority="133" stopIfTrue="1" operator="equal">
      <formula>"P"</formula>
    </cfRule>
    <cfRule type="cellIs" dxfId="79" priority="134" stopIfTrue="1" operator="equal">
      <formula>"F"</formula>
    </cfRule>
    <cfRule type="cellIs" dxfId="78" priority="135" stopIfTrue="1" operator="equal">
      <formula>"PE"</formula>
    </cfRule>
  </conditionalFormatting>
  <conditionalFormatting sqref="Q107">
    <cfRule type="cellIs" priority="130" stopIfTrue="1" operator="equal">
      <formula>"P"</formula>
    </cfRule>
    <cfRule type="cellIs" dxfId="77" priority="131" stopIfTrue="1" operator="equal">
      <formula>"F"</formula>
    </cfRule>
    <cfRule type="cellIs" dxfId="76" priority="132" stopIfTrue="1" operator="equal">
      <formula>"PE"</formula>
    </cfRule>
  </conditionalFormatting>
  <conditionalFormatting sqref="U110:AG110">
    <cfRule type="cellIs" priority="127" stopIfTrue="1" operator="equal">
      <formula>"P"</formula>
    </cfRule>
    <cfRule type="cellIs" dxfId="75" priority="128" stopIfTrue="1" operator="equal">
      <formula>"F"</formula>
    </cfRule>
    <cfRule type="cellIs" dxfId="74" priority="129" stopIfTrue="1" operator="equal">
      <formula>"PE"</formula>
    </cfRule>
  </conditionalFormatting>
  <conditionalFormatting sqref="H110:P110">
    <cfRule type="cellIs" priority="124" stopIfTrue="1" operator="equal">
      <formula>"P"</formula>
    </cfRule>
    <cfRule type="cellIs" dxfId="73" priority="125" stopIfTrue="1" operator="equal">
      <formula>"F"</formula>
    </cfRule>
    <cfRule type="cellIs" dxfId="72" priority="126" stopIfTrue="1" operator="equal">
      <formula>"PE"</formula>
    </cfRule>
  </conditionalFormatting>
  <conditionalFormatting sqref="F110:G110">
    <cfRule type="cellIs" priority="121" stopIfTrue="1" operator="equal">
      <formula>"P"</formula>
    </cfRule>
    <cfRule type="cellIs" dxfId="71" priority="122" stopIfTrue="1" operator="equal">
      <formula>"F"</formula>
    </cfRule>
    <cfRule type="cellIs" dxfId="70" priority="123" stopIfTrue="1" operator="equal">
      <formula>"PE"</formula>
    </cfRule>
  </conditionalFormatting>
  <conditionalFormatting sqref="Q110">
    <cfRule type="cellIs" priority="118" stopIfTrue="1" operator="equal">
      <formula>"P"</formula>
    </cfRule>
    <cfRule type="cellIs" dxfId="69" priority="119" stopIfTrue="1" operator="equal">
      <formula>"F"</formula>
    </cfRule>
    <cfRule type="cellIs" dxfId="68" priority="120" stopIfTrue="1" operator="equal">
      <formula>"PE"</formula>
    </cfRule>
  </conditionalFormatting>
  <conditionalFormatting sqref="U113:AG113">
    <cfRule type="cellIs" priority="115" stopIfTrue="1" operator="equal">
      <formula>"P"</formula>
    </cfRule>
    <cfRule type="cellIs" dxfId="67" priority="116" stopIfTrue="1" operator="equal">
      <formula>"F"</formula>
    </cfRule>
    <cfRule type="cellIs" dxfId="66" priority="117" stopIfTrue="1" operator="equal">
      <formula>"PE"</formula>
    </cfRule>
  </conditionalFormatting>
  <conditionalFormatting sqref="H113:P113">
    <cfRule type="cellIs" priority="112" stopIfTrue="1" operator="equal">
      <formula>"P"</formula>
    </cfRule>
    <cfRule type="cellIs" dxfId="65" priority="113" stopIfTrue="1" operator="equal">
      <formula>"F"</formula>
    </cfRule>
    <cfRule type="cellIs" dxfId="64" priority="114" stopIfTrue="1" operator="equal">
      <formula>"PE"</formula>
    </cfRule>
  </conditionalFormatting>
  <conditionalFormatting sqref="F113:G113">
    <cfRule type="cellIs" priority="109" stopIfTrue="1" operator="equal">
      <formula>"P"</formula>
    </cfRule>
    <cfRule type="cellIs" dxfId="63" priority="110" stopIfTrue="1" operator="equal">
      <formula>"F"</formula>
    </cfRule>
    <cfRule type="cellIs" dxfId="62" priority="111" stopIfTrue="1" operator="equal">
      <formula>"PE"</formula>
    </cfRule>
  </conditionalFormatting>
  <conditionalFormatting sqref="Q113">
    <cfRule type="cellIs" priority="106" stopIfTrue="1" operator="equal">
      <formula>"P"</formula>
    </cfRule>
    <cfRule type="cellIs" dxfId="61" priority="107" stopIfTrue="1" operator="equal">
      <formula>"F"</formula>
    </cfRule>
    <cfRule type="cellIs" dxfId="60" priority="108" stopIfTrue="1" operator="equal">
      <formula>"PE"</formula>
    </cfRule>
  </conditionalFormatting>
  <conditionalFormatting sqref="U116:AG116">
    <cfRule type="cellIs" priority="103" stopIfTrue="1" operator="equal">
      <formula>"P"</formula>
    </cfRule>
    <cfRule type="cellIs" dxfId="59" priority="104" stopIfTrue="1" operator="equal">
      <formula>"F"</formula>
    </cfRule>
    <cfRule type="cellIs" dxfId="58" priority="105" stopIfTrue="1" operator="equal">
      <formula>"PE"</formula>
    </cfRule>
  </conditionalFormatting>
  <conditionalFormatting sqref="H116:P116">
    <cfRule type="cellIs" priority="100" stopIfTrue="1" operator="equal">
      <formula>"P"</formula>
    </cfRule>
    <cfRule type="cellIs" dxfId="57" priority="101" stopIfTrue="1" operator="equal">
      <formula>"F"</formula>
    </cfRule>
    <cfRule type="cellIs" dxfId="56" priority="102" stopIfTrue="1" operator="equal">
      <formula>"PE"</formula>
    </cfRule>
  </conditionalFormatting>
  <conditionalFormatting sqref="F116:G116">
    <cfRule type="cellIs" priority="97" stopIfTrue="1" operator="equal">
      <formula>"P"</formula>
    </cfRule>
    <cfRule type="cellIs" dxfId="55" priority="98" stopIfTrue="1" operator="equal">
      <formula>"F"</formula>
    </cfRule>
    <cfRule type="cellIs" dxfId="54" priority="99" stopIfTrue="1" operator="equal">
      <formula>"PE"</formula>
    </cfRule>
  </conditionalFormatting>
  <conditionalFormatting sqref="Q116">
    <cfRule type="cellIs" priority="94" stopIfTrue="1" operator="equal">
      <formula>"P"</formula>
    </cfRule>
    <cfRule type="cellIs" dxfId="53" priority="95" stopIfTrue="1" operator="equal">
      <formula>"F"</formula>
    </cfRule>
    <cfRule type="cellIs" dxfId="52" priority="96" stopIfTrue="1" operator="equal">
      <formula>"PE"</formula>
    </cfRule>
  </conditionalFormatting>
  <conditionalFormatting sqref="E35">
    <cfRule type="cellIs" priority="91" stopIfTrue="1" operator="equal">
      <formula>"P"</formula>
    </cfRule>
    <cfRule type="cellIs" dxfId="51" priority="92" stopIfTrue="1" operator="equal">
      <formula>"F"</formula>
    </cfRule>
    <cfRule type="cellIs" dxfId="50" priority="93" stopIfTrue="1" operator="equal">
      <formula>"PE"</formula>
    </cfRule>
  </conditionalFormatting>
  <conditionalFormatting sqref="F35:Q35 U35:AG35">
    <cfRule type="cellIs" priority="88" stopIfTrue="1" operator="equal">
      <formula>"P"</formula>
    </cfRule>
    <cfRule type="cellIs" dxfId="49" priority="89" stopIfTrue="1" operator="equal">
      <formula>"F"</formula>
    </cfRule>
    <cfRule type="cellIs" dxfId="48" priority="90" stopIfTrue="1" operator="equal">
      <formula>"PE"</formula>
    </cfRule>
  </conditionalFormatting>
  <conditionalFormatting sqref="U57:AG57">
    <cfRule type="cellIs" priority="85" stopIfTrue="1" operator="equal">
      <formula>"P"</formula>
    </cfRule>
    <cfRule type="cellIs" dxfId="47" priority="86" stopIfTrue="1" operator="equal">
      <formula>"F"</formula>
    </cfRule>
    <cfRule type="cellIs" dxfId="46" priority="87" stopIfTrue="1" operator="equal">
      <formula>"PE"</formula>
    </cfRule>
  </conditionalFormatting>
  <conditionalFormatting sqref="E57:G57">
    <cfRule type="cellIs" priority="79" stopIfTrue="1" operator="equal">
      <formula>"P"</formula>
    </cfRule>
    <cfRule type="cellIs" dxfId="45" priority="80" stopIfTrue="1" operator="equal">
      <formula>"F"</formula>
    </cfRule>
    <cfRule type="cellIs" dxfId="44" priority="81" stopIfTrue="1" operator="equal">
      <formula>"PE"</formula>
    </cfRule>
  </conditionalFormatting>
  <conditionalFormatting sqref="H57:Q57">
    <cfRule type="cellIs" priority="82" stopIfTrue="1" operator="equal">
      <formula>"P"</formula>
    </cfRule>
    <cfRule type="cellIs" dxfId="43" priority="83" stopIfTrue="1" operator="equal">
      <formula>"F"</formula>
    </cfRule>
    <cfRule type="cellIs" dxfId="42" priority="84" stopIfTrue="1" operator="equal">
      <formula>"PE"</formula>
    </cfRule>
  </conditionalFormatting>
  <conditionalFormatting sqref="E36">
    <cfRule type="cellIs" priority="76" stopIfTrue="1" operator="equal">
      <formula>"P"</formula>
    </cfRule>
    <cfRule type="cellIs" dxfId="41" priority="77" stopIfTrue="1" operator="equal">
      <formula>"F"</formula>
    </cfRule>
    <cfRule type="cellIs" dxfId="40" priority="78" stopIfTrue="1" operator="equal">
      <formula>"PE"</formula>
    </cfRule>
  </conditionalFormatting>
  <conditionalFormatting sqref="F36:Q36 U36:AG36">
    <cfRule type="cellIs" priority="73" stopIfTrue="1" operator="equal">
      <formula>"P"</formula>
    </cfRule>
    <cfRule type="cellIs" dxfId="39" priority="74" stopIfTrue="1" operator="equal">
      <formula>"F"</formula>
    </cfRule>
    <cfRule type="cellIs" dxfId="38" priority="75" stopIfTrue="1" operator="equal">
      <formula>"PE"</formula>
    </cfRule>
  </conditionalFormatting>
  <conditionalFormatting sqref="E24">
    <cfRule type="cellIs" priority="52" stopIfTrue="1" operator="equal">
      <formula>"P"</formula>
    </cfRule>
    <cfRule type="cellIs" dxfId="37" priority="53" stopIfTrue="1" operator="equal">
      <formula>"F"</formula>
    </cfRule>
    <cfRule type="cellIs" dxfId="36" priority="54" stopIfTrue="1" operator="equal">
      <formula>"PE"</formula>
    </cfRule>
  </conditionalFormatting>
  <conditionalFormatting sqref="F24:Q24 U24:AG24">
    <cfRule type="cellIs" priority="49" stopIfTrue="1" operator="equal">
      <formula>"P"</formula>
    </cfRule>
    <cfRule type="cellIs" dxfId="35" priority="50" stopIfTrue="1" operator="equal">
      <formula>"F"</formula>
    </cfRule>
    <cfRule type="cellIs" dxfId="34" priority="51" stopIfTrue="1" operator="equal">
      <formula>"PE"</formula>
    </cfRule>
  </conditionalFormatting>
  <conditionalFormatting sqref="E21">
    <cfRule type="cellIs" priority="46" stopIfTrue="1" operator="equal">
      <formula>"P"</formula>
    </cfRule>
    <cfRule type="cellIs" dxfId="33" priority="47" stopIfTrue="1" operator="equal">
      <formula>"F"</formula>
    </cfRule>
    <cfRule type="cellIs" dxfId="32" priority="48" stopIfTrue="1" operator="equal">
      <formula>"PE"</formula>
    </cfRule>
  </conditionalFormatting>
  <conditionalFormatting sqref="F21:Q21 U21:AG21">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E22">
    <cfRule type="cellIs" priority="40" stopIfTrue="1" operator="equal">
      <formula>"P"</formula>
    </cfRule>
    <cfRule type="cellIs" dxfId="29" priority="41" stopIfTrue="1" operator="equal">
      <formula>"F"</formula>
    </cfRule>
    <cfRule type="cellIs" dxfId="28" priority="42" stopIfTrue="1" operator="equal">
      <formula>"PE"</formula>
    </cfRule>
  </conditionalFormatting>
  <conditionalFormatting sqref="F22:Q22 U22:AG22">
    <cfRule type="cellIs" priority="37" stopIfTrue="1" operator="equal">
      <formula>"P"</formula>
    </cfRule>
    <cfRule type="cellIs" dxfId="27" priority="38" stopIfTrue="1" operator="equal">
      <formula>"F"</formula>
    </cfRule>
    <cfRule type="cellIs" dxfId="26" priority="39" stopIfTrue="1" operator="equal">
      <formula>"PE"</formula>
    </cfRule>
  </conditionalFormatting>
  <conditionalFormatting sqref="E23">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F23:Q23 U23:AG23">
    <cfRule type="cellIs" priority="31" stopIfTrue="1" operator="equal">
      <formula>"P"</formula>
    </cfRule>
    <cfRule type="cellIs" dxfId="23" priority="32" stopIfTrue="1" operator="equal">
      <formula>"F"</formula>
    </cfRule>
    <cfRule type="cellIs" dxfId="22" priority="33" stopIfTrue="1" operator="equal">
      <formula>"PE"</formula>
    </cfRule>
  </conditionalFormatting>
  <conditionalFormatting sqref="E87:Q87 U87:AG87">
    <cfRule type="cellIs" priority="28" stopIfTrue="1" operator="equal">
      <formula>"P"</formula>
    </cfRule>
    <cfRule type="cellIs" dxfId="21" priority="29" stopIfTrue="1" operator="equal">
      <formula>"F"</formula>
    </cfRule>
    <cfRule type="cellIs" dxfId="20" priority="30" stopIfTrue="1" operator="equal">
      <formula>"PE"</formula>
    </cfRule>
  </conditionalFormatting>
  <conditionalFormatting sqref="U55:AG55">
    <cfRule type="cellIs" priority="25" stopIfTrue="1" operator="equal">
      <formula>"P"</formula>
    </cfRule>
    <cfRule type="cellIs" dxfId="19" priority="26" stopIfTrue="1" operator="equal">
      <formula>"F"</formula>
    </cfRule>
    <cfRule type="cellIs" dxfId="18" priority="27" stopIfTrue="1" operator="equal">
      <formula>"PE"</formula>
    </cfRule>
  </conditionalFormatting>
  <conditionalFormatting sqref="E55:G55">
    <cfRule type="cellIs" priority="19" stopIfTrue="1" operator="equal">
      <formula>"P"</formula>
    </cfRule>
    <cfRule type="cellIs" dxfId="17" priority="20" stopIfTrue="1" operator="equal">
      <formula>"F"</formula>
    </cfRule>
    <cfRule type="cellIs" dxfId="16" priority="21" stopIfTrue="1" operator="equal">
      <formula>"PE"</formula>
    </cfRule>
  </conditionalFormatting>
  <conditionalFormatting sqref="H55:Q55">
    <cfRule type="cellIs" priority="22" stopIfTrue="1" operator="equal">
      <formula>"P"</formula>
    </cfRule>
    <cfRule type="cellIs" dxfId="15" priority="23" stopIfTrue="1" operator="equal">
      <formula>"F"</formula>
    </cfRule>
    <cfRule type="cellIs" dxfId="14" priority="24" stopIfTrue="1" operator="equal">
      <formula>"PE"</formula>
    </cfRule>
  </conditionalFormatting>
  <conditionalFormatting sqref="U56:AG56">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E56:G56">
    <cfRule type="cellIs" priority="10" stopIfTrue="1" operator="equal">
      <formula>"P"</formula>
    </cfRule>
    <cfRule type="cellIs" dxfId="11" priority="11" stopIfTrue="1" operator="equal">
      <formula>"F"</formula>
    </cfRule>
    <cfRule type="cellIs" dxfId="10" priority="12" stopIfTrue="1" operator="equal">
      <formula>"PE"</formula>
    </cfRule>
  </conditionalFormatting>
  <conditionalFormatting sqref="H56:Q56">
    <cfRule type="cellIs" priority="13" stopIfTrue="1" operator="equal">
      <formula>"P"</formula>
    </cfRule>
    <cfRule type="cellIs" dxfId="9" priority="14" stopIfTrue="1" operator="equal">
      <formula>"F"</formula>
    </cfRule>
    <cfRule type="cellIs" dxfId="8" priority="15" stopIfTrue="1" operator="equal">
      <formula>"PE"</formula>
    </cfRule>
  </conditionalFormatting>
  <conditionalFormatting sqref="E112:E113">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15:E116">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E118:E119">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701:G65704 JA65701:JC65704 SW65701:SY65704 ACS65701:ACU65704 AMO65701:AMQ65704 AWK65701:AWM65704 BGG65701:BGI65704 BQC65701:BQE65704 BZY65701:CAA65704 CJU65701:CJW65704 CTQ65701:CTS65704 DDM65701:DDO65704 DNI65701:DNK65704 DXE65701:DXG65704 EHA65701:EHC65704 EQW65701:EQY65704 FAS65701:FAU65704 FKO65701:FKQ65704 FUK65701:FUM65704 GEG65701:GEI65704 GOC65701:GOE65704 GXY65701:GYA65704 HHU65701:HHW65704 HRQ65701:HRS65704 IBM65701:IBO65704 ILI65701:ILK65704 IVE65701:IVG65704 JFA65701:JFC65704 JOW65701:JOY65704 JYS65701:JYU65704 KIO65701:KIQ65704 KSK65701:KSM65704 LCG65701:LCI65704 LMC65701:LME65704 LVY65701:LWA65704 MFU65701:MFW65704 MPQ65701:MPS65704 MZM65701:MZO65704 NJI65701:NJK65704 NTE65701:NTG65704 ODA65701:ODC65704 OMW65701:OMY65704 OWS65701:OWU65704 PGO65701:PGQ65704 PQK65701:PQM65704 QAG65701:QAI65704 QKC65701:QKE65704 QTY65701:QUA65704 RDU65701:RDW65704 RNQ65701:RNS65704 RXM65701:RXO65704 SHI65701:SHK65704 SRE65701:SRG65704 TBA65701:TBC65704 TKW65701:TKY65704 TUS65701:TUU65704 UEO65701:UEQ65704 UOK65701:UOM65704 UYG65701:UYI65704 VIC65701:VIE65704 VRY65701:VSA65704 WBU65701:WBW65704 WLQ65701:WLS65704 WVM65701:WVO65704 E131237:G131240 JA131237:JC131240 SW131237:SY131240 ACS131237:ACU131240 AMO131237:AMQ131240 AWK131237:AWM131240 BGG131237:BGI131240 BQC131237:BQE131240 BZY131237:CAA131240 CJU131237:CJW131240 CTQ131237:CTS131240 DDM131237:DDO131240 DNI131237:DNK131240 DXE131237:DXG131240 EHA131237:EHC131240 EQW131237:EQY131240 FAS131237:FAU131240 FKO131237:FKQ131240 FUK131237:FUM131240 GEG131237:GEI131240 GOC131237:GOE131240 GXY131237:GYA131240 HHU131237:HHW131240 HRQ131237:HRS131240 IBM131237:IBO131240 ILI131237:ILK131240 IVE131237:IVG131240 JFA131237:JFC131240 JOW131237:JOY131240 JYS131237:JYU131240 KIO131237:KIQ131240 KSK131237:KSM131240 LCG131237:LCI131240 LMC131237:LME131240 LVY131237:LWA131240 MFU131237:MFW131240 MPQ131237:MPS131240 MZM131237:MZO131240 NJI131237:NJK131240 NTE131237:NTG131240 ODA131237:ODC131240 OMW131237:OMY131240 OWS131237:OWU131240 PGO131237:PGQ131240 PQK131237:PQM131240 QAG131237:QAI131240 QKC131237:QKE131240 QTY131237:QUA131240 RDU131237:RDW131240 RNQ131237:RNS131240 RXM131237:RXO131240 SHI131237:SHK131240 SRE131237:SRG131240 TBA131237:TBC131240 TKW131237:TKY131240 TUS131237:TUU131240 UEO131237:UEQ131240 UOK131237:UOM131240 UYG131237:UYI131240 VIC131237:VIE131240 VRY131237:VSA131240 WBU131237:WBW131240 WLQ131237:WLS131240 WVM131237:WVO131240 E196773:G196776 JA196773:JC196776 SW196773:SY196776 ACS196773:ACU196776 AMO196773:AMQ196776 AWK196773:AWM196776 BGG196773:BGI196776 BQC196773:BQE196776 BZY196773:CAA196776 CJU196773:CJW196776 CTQ196773:CTS196776 DDM196773:DDO196776 DNI196773:DNK196776 DXE196773:DXG196776 EHA196773:EHC196776 EQW196773:EQY196776 FAS196773:FAU196776 FKO196773:FKQ196776 FUK196773:FUM196776 GEG196773:GEI196776 GOC196773:GOE196776 GXY196773:GYA196776 HHU196773:HHW196776 HRQ196773:HRS196776 IBM196773:IBO196776 ILI196773:ILK196776 IVE196773:IVG196776 JFA196773:JFC196776 JOW196773:JOY196776 JYS196773:JYU196776 KIO196773:KIQ196776 KSK196773:KSM196776 LCG196773:LCI196776 LMC196773:LME196776 LVY196773:LWA196776 MFU196773:MFW196776 MPQ196773:MPS196776 MZM196773:MZO196776 NJI196773:NJK196776 NTE196773:NTG196776 ODA196773:ODC196776 OMW196773:OMY196776 OWS196773:OWU196776 PGO196773:PGQ196776 PQK196773:PQM196776 QAG196773:QAI196776 QKC196773:QKE196776 QTY196773:QUA196776 RDU196773:RDW196776 RNQ196773:RNS196776 RXM196773:RXO196776 SHI196773:SHK196776 SRE196773:SRG196776 TBA196773:TBC196776 TKW196773:TKY196776 TUS196773:TUU196776 UEO196773:UEQ196776 UOK196773:UOM196776 UYG196773:UYI196776 VIC196773:VIE196776 VRY196773:VSA196776 WBU196773:WBW196776 WLQ196773:WLS196776 WVM196773:WVO196776 E262309:G262312 JA262309:JC262312 SW262309:SY262312 ACS262309:ACU262312 AMO262309:AMQ262312 AWK262309:AWM262312 BGG262309:BGI262312 BQC262309:BQE262312 BZY262309:CAA262312 CJU262309:CJW262312 CTQ262309:CTS262312 DDM262309:DDO262312 DNI262309:DNK262312 DXE262309:DXG262312 EHA262309:EHC262312 EQW262309:EQY262312 FAS262309:FAU262312 FKO262309:FKQ262312 FUK262309:FUM262312 GEG262309:GEI262312 GOC262309:GOE262312 GXY262309:GYA262312 HHU262309:HHW262312 HRQ262309:HRS262312 IBM262309:IBO262312 ILI262309:ILK262312 IVE262309:IVG262312 JFA262309:JFC262312 JOW262309:JOY262312 JYS262309:JYU262312 KIO262309:KIQ262312 KSK262309:KSM262312 LCG262309:LCI262312 LMC262309:LME262312 LVY262309:LWA262312 MFU262309:MFW262312 MPQ262309:MPS262312 MZM262309:MZO262312 NJI262309:NJK262312 NTE262309:NTG262312 ODA262309:ODC262312 OMW262309:OMY262312 OWS262309:OWU262312 PGO262309:PGQ262312 PQK262309:PQM262312 QAG262309:QAI262312 QKC262309:QKE262312 QTY262309:QUA262312 RDU262309:RDW262312 RNQ262309:RNS262312 RXM262309:RXO262312 SHI262309:SHK262312 SRE262309:SRG262312 TBA262309:TBC262312 TKW262309:TKY262312 TUS262309:TUU262312 UEO262309:UEQ262312 UOK262309:UOM262312 UYG262309:UYI262312 VIC262309:VIE262312 VRY262309:VSA262312 WBU262309:WBW262312 WLQ262309:WLS262312 WVM262309:WVO262312 E327845:G327848 JA327845:JC327848 SW327845:SY327848 ACS327845:ACU327848 AMO327845:AMQ327848 AWK327845:AWM327848 BGG327845:BGI327848 BQC327845:BQE327848 BZY327845:CAA327848 CJU327845:CJW327848 CTQ327845:CTS327848 DDM327845:DDO327848 DNI327845:DNK327848 DXE327845:DXG327848 EHA327845:EHC327848 EQW327845:EQY327848 FAS327845:FAU327848 FKO327845:FKQ327848 FUK327845:FUM327848 GEG327845:GEI327848 GOC327845:GOE327848 GXY327845:GYA327848 HHU327845:HHW327848 HRQ327845:HRS327848 IBM327845:IBO327848 ILI327845:ILK327848 IVE327845:IVG327848 JFA327845:JFC327848 JOW327845:JOY327848 JYS327845:JYU327848 KIO327845:KIQ327848 KSK327845:KSM327848 LCG327845:LCI327848 LMC327845:LME327848 LVY327845:LWA327848 MFU327845:MFW327848 MPQ327845:MPS327848 MZM327845:MZO327848 NJI327845:NJK327848 NTE327845:NTG327848 ODA327845:ODC327848 OMW327845:OMY327848 OWS327845:OWU327848 PGO327845:PGQ327848 PQK327845:PQM327848 QAG327845:QAI327848 QKC327845:QKE327848 QTY327845:QUA327848 RDU327845:RDW327848 RNQ327845:RNS327848 RXM327845:RXO327848 SHI327845:SHK327848 SRE327845:SRG327848 TBA327845:TBC327848 TKW327845:TKY327848 TUS327845:TUU327848 UEO327845:UEQ327848 UOK327845:UOM327848 UYG327845:UYI327848 VIC327845:VIE327848 VRY327845:VSA327848 WBU327845:WBW327848 WLQ327845:WLS327848 WVM327845:WVO327848 E393381:G393384 JA393381:JC393384 SW393381:SY393384 ACS393381:ACU393384 AMO393381:AMQ393384 AWK393381:AWM393384 BGG393381:BGI393384 BQC393381:BQE393384 BZY393381:CAA393384 CJU393381:CJW393384 CTQ393381:CTS393384 DDM393381:DDO393384 DNI393381:DNK393384 DXE393381:DXG393384 EHA393381:EHC393384 EQW393381:EQY393384 FAS393381:FAU393384 FKO393381:FKQ393384 FUK393381:FUM393384 GEG393381:GEI393384 GOC393381:GOE393384 GXY393381:GYA393384 HHU393381:HHW393384 HRQ393381:HRS393384 IBM393381:IBO393384 ILI393381:ILK393384 IVE393381:IVG393384 JFA393381:JFC393384 JOW393381:JOY393384 JYS393381:JYU393384 KIO393381:KIQ393384 KSK393381:KSM393384 LCG393381:LCI393384 LMC393381:LME393384 LVY393381:LWA393384 MFU393381:MFW393384 MPQ393381:MPS393384 MZM393381:MZO393384 NJI393381:NJK393384 NTE393381:NTG393384 ODA393381:ODC393384 OMW393381:OMY393384 OWS393381:OWU393384 PGO393381:PGQ393384 PQK393381:PQM393384 QAG393381:QAI393384 QKC393381:QKE393384 QTY393381:QUA393384 RDU393381:RDW393384 RNQ393381:RNS393384 RXM393381:RXO393384 SHI393381:SHK393384 SRE393381:SRG393384 TBA393381:TBC393384 TKW393381:TKY393384 TUS393381:TUU393384 UEO393381:UEQ393384 UOK393381:UOM393384 UYG393381:UYI393384 VIC393381:VIE393384 VRY393381:VSA393384 WBU393381:WBW393384 WLQ393381:WLS393384 WVM393381:WVO393384 E458917:G458920 JA458917:JC458920 SW458917:SY458920 ACS458917:ACU458920 AMO458917:AMQ458920 AWK458917:AWM458920 BGG458917:BGI458920 BQC458917:BQE458920 BZY458917:CAA458920 CJU458917:CJW458920 CTQ458917:CTS458920 DDM458917:DDO458920 DNI458917:DNK458920 DXE458917:DXG458920 EHA458917:EHC458920 EQW458917:EQY458920 FAS458917:FAU458920 FKO458917:FKQ458920 FUK458917:FUM458920 GEG458917:GEI458920 GOC458917:GOE458920 GXY458917:GYA458920 HHU458917:HHW458920 HRQ458917:HRS458920 IBM458917:IBO458920 ILI458917:ILK458920 IVE458917:IVG458920 JFA458917:JFC458920 JOW458917:JOY458920 JYS458917:JYU458920 KIO458917:KIQ458920 KSK458917:KSM458920 LCG458917:LCI458920 LMC458917:LME458920 LVY458917:LWA458920 MFU458917:MFW458920 MPQ458917:MPS458920 MZM458917:MZO458920 NJI458917:NJK458920 NTE458917:NTG458920 ODA458917:ODC458920 OMW458917:OMY458920 OWS458917:OWU458920 PGO458917:PGQ458920 PQK458917:PQM458920 QAG458917:QAI458920 QKC458917:QKE458920 QTY458917:QUA458920 RDU458917:RDW458920 RNQ458917:RNS458920 RXM458917:RXO458920 SHI458917:SHK458920 SRE458917:SRG458920 TBA458917:TBC458920 TKW458917:TKY458920 TUS458917:TUU458920 UEO458917:UEQ458920 UOK458917:UOM458920 UYG458917:UYI458920 VIC458917:VIE458920 VRY458917:VSA458920 WBU458917:WBW458920 WLQ458917:WLS458920 WVM458917:WVO458920 E524453:G524456 JA524453:JC524456 SW524453:SY524456 ACS524453:ACU524456 AMO524453:AMQ524456 AWK524453:AWM524456 BGG524453:BGI524456 BQC524453:BQE524456 BZY524453:CAA524456 CJU524453:CJW524456 CTQ524453:CTS524456 DDM524453:DDO524456 DNI524453:DNK524456 DXE524453:DXG524456 EHA524453:EHC524456 EQW524453:EQY524456 FAS524453:FAU524456 FKO524453:FKQ524456 FUK524453:FUM524456 GEG524453:GEI524456 GOC524453:GOE524456 GXY524453:GYA524456 HHU524453:HHW524456 HRQ524453:HRS524456 IBM524453:IBO524456 ILI524453:ILK524456 IVE524453:IVG524456 JFA524453:JFC524456 JOW524453:JOY524456 JYS524453:JYU524456 KIO524453:KIQ524456 KSK524453:KSM524456 LCG524453:LCI524456 LMC524453:LME524456 LVY524453:LWA524456 MFU524453:MFW524456 MPQ524453:MPS524456 MZM524453:MZO524456 NJI524453:NJK524456 NTE524453:NTG524456 ODA524453:ODC524456 OMW524453:OMY524456 OWS524453:OWU524456 PGO524453:PGQ524456 PQK524453:PQM524456 QAG524453:QAI524456 QKC524453:QKE524456 QTY524453:QUA524456 RDU524453:RDW524456 RNQ524453:RNS524456 RXM524453:RXO524456 SHI524453:SHK524456 SRE524453:SRG524456 TBA524453:TBC524456 TKW524453:TKY524456 TUS524453:TUU524456 UEO524453:UEQ524456 UOK524453:UOM524456 UYG524453:UYI524456 VIC524453:VIE524456 VRY524453:VSA524456 WBU524453:WBW524456 WLQ524453:WLS524456 WVM524453:WVO524456 E589989:G589992 JA589989:JC589992 SW589989:SY589992 ACS589989:ACU589992 AMO589989:AMQ589992 AWK589989:AWM589992 BGG589989:BGI589992 BQC589989:BQE589992 BZY589989:CAA589992 CJU589989:CJW589992 CTQ589989:CTS589992 DDM589989:DDO589992 DNI589989:DNK589992 DXE589989:DXG589992 EHA589989:EHC589992 EQW589989:EQY589992 FAS589989:FAU589992 FKO589989:FKQ589992 FUK589989:FUM589992 GEG589989:GEI589992 GOC589989:GOE589992 GXY589989:GYA589992 HHU589989:HHW589992 HRQ589989:HRS589992 IBM589989:IBO589992 ILI589989:ILK589992 IVE589989:IVG589992 JFA589989:JFC589992 JOW589989:JOY589992 JYS589989:JYU589992 KIO589989:KIQ589992 KSK589989:KSM589992 LCG589989:LCI589992 LMC589989:LME589992 LVY589989:LWA589992 MFU589989:MFW589992 MPQ589989:MPS589992 MZM589989:MZO589992 NJI589989:NJK589992 NTE589989:NTG589992 ODA589989:ODC589992 OMW589989:OMY589992 OWS589989:OWU589992 PGO589989:PGQ589992 PQK589989:PQM589992 QAG589989:QAI589992 QKC589989:QKE589992 QTY589989:QUA589992 RDU589989:RDW589992 RNQ589989:RNS589992 RXM589989:RXO589992 SHI589989:SHK589992 SRE589989:SRG589992 TBA589989:TBC589992 TKW589989:TKY589992 TUS589989:TUU589992 UEO589989:UEQ589992 UOK589989:UOM589992 UYG589989:UYI589992 VIC589989:VIE589992 VRY589989:VSA589992 WBU589989:WBW589992 WLQ589989:WLS589992 WVM589989:WVO589992 E655525:G655528 JA655525:JC655528 SW655525:SY655528 ACS655525:ACU655528 AMO655525:AMQ655528 AWK655525:AWM655528 BGG655525:BGI655528 BQC655525:BQE655528 BZY655525:CAA655528 CJU655525:CJW655528 CTQ655525:CTS655528 DDM655525:DDO655528 DNI655525:DNK655528 DXE655525:DXG655528 EHA655525:EHC655528 EQW655525:EQY655528 FAS655525:FAU655528 FKO655525:FKQ655528 FUK655525:FUM655528 GEG655525:GEI655528 GOC655525:GOE655528 GXY655525:GYA655528 HHU655525:HHW655528 HRQ655525:HRS655528 IBM655525:IBO655528 ILI655525:ILK655528 IVE655525:IVG655528 JFA655525:JFC655528 JOW655525:JOY655528 JYS655525:JYU655528 KIO655525:KIQ655528 KSK655525:KSM655528 LCG655525:LCI655528 LMC655525:LME655528 LVY655525:LWA655528 MFU655525:MFW655528 MPQ655525:MPS655528 MZM655525:MZO655528 NJI655525:NJK655528 NTE655525:NTG655528 ODA655525:ODC655528 OMW655525:OMY655528 OWS655525:OWU655528 PGO655525:PGQ655528 PQK655525:PQM655528 QAG655525:QAI655528 QKC655525:QKE655528 QTY655525:QUA655528 RDU655525:RDW655528 RNQ655525:RNS655528 RXM655525:RXO655528 SHI655525:SHK655528 SRE655525:SRG655528 TBA655525:TBC655528 TKW655525:TKY655528 TUS655525:TUU655528 UEO655525:UEQ655528 UOK655525:UOM655528 UYG655525:UYI655528 VIC655525:VIE655528 VRY655525:VSA655528 WBU655525:WBW655528 WLQ655525:WLS655528 WVM655525:WVO655528 E721061:G721064 JA721061:JC721064 SW721061:SY721064 ACS721061:ACU721064 AMO721061:AMQ721064 AWK721061:AWM721064 BGG721061:BGI721064 BQC721061:BQE721064 BZY721061:CAA721064 CJU721061:CJW721064 CTQ721061:CTS721064 DDM721061:DDO721064 DNI721061:DNK721064 DXE721061:DXG721064 EHA721061:EHC721064 EQW721061:EQY721064 FAS721061:FAU721064 FKO721061:FKQ721064 FUK721061:FUM721064 GEG721061:GEI721064 GOC721061:GOE721064 GXY721061:GYA721064 HHU721061:HHW721064 HRQ721061:HRS721064 IBM721061:IBO721064 ILI721061:ILK721064 IVE721061:IVG721064 JFA721061:JFC721064 JOW721061:JOY721064 JYS721061:JYU721064 KIO721061:KIQ721064 KSK721061:KSM721064 LCG721061:LCI721064 LMC721061:LME721064 LVY721061:LWA721064 MFU721061:MFW721064 MPQ721061:MPS721064 MZM721061:MZO721064 NJI721061:NJK721064 NTE721061:NTG721064 ODA721061:ODC721064 OMW721061:OMY721064 OWS721061:OWU721064 PGO721061:PGQ721064 PQK721061:PQM721064 QAG721061:QAI721064 QKC721061:QKE721064 QTY721061:QUA721064 RDU721061:RDW721064 RNQ721061:RNS721064 RXM721061:RXO721064 SHI721061:SHK721064 SRE721061:SRG721064 TBA721061:TBC721064 TKW721061:TKY721064 TUS721061:TUU721064 UEO721061:UEQ721064 UOK721061:UOM721064 UYG721061:UYI721064 VIC721061:VIE721064 VRY721061:VSA721064 WBU721061:WBW721064 WLQ721061:WLS721064 WVM721061:WVO721064 E786597:G786600 JA786597:JC786600 SW786597:SY786600 ACS786597:ACU786600 AMO786597:AMQ786600 AWK786597:AWM786600 BGG786597:BGI786600 BQC786597:BQE786600 BZY786597:CAA786600 CJU786597:CJW786600 CTQ786597:CTS786600 DDM786597:DDO786600 DNI786597:DNK786600 DXE786597:DXG786600 EHA786597:EHC786600 EQW786597:EQY786600 FAS786597:FAU786600 FKO786597:FKQ786600 FUK786597:FUM786600 GEG786597:GEI786600 GOC786597:GOE786600 GXY786597:GYA786600 HHU786597:HHW786600 HRQ786597:HRS786600 IBM786597:IBO786600 ILI786597:ILK786600 IVE786597:IVG786600 JFA786597:JFC786600 JOW786597:JOY786600 JYS786597:JYU786600 KIO786597:KIQ786600 KSK786597:KSM786600 LCG786597:LCI786600 LMC786597:LME786600 LVY786597:LWA786600 MFU786597:MFW786600 MPQ786597:MPS786600 MZM786597:MZO786600 NJI786597:NJK786600 NTE786597:NTG786600 ODA786597:ODC786600 OMW786597:OMY786600 OWS786597:OWU786600 PGO786597:PGQ786600 PQK786597:PQM786600 QAG786597:QAI786600 QKC786597:QKE786600 QTY786597:QUA786600 RDU786597:RDW786600 RNQ786597:RNS786600 RXM786597:RXO786600 SHI786597:SHK786600 SRE786597:SRG786600 TBA786597:TBC786600 TKW786597:TKY786600 TUS786597:TUU786600 UEO786597:UEQ786600 UOK786597:UOM786600 UYG786597:UYI786600 VIC786597:VIE786600 VRY786597:VSA786600 WBU786597:WBW786600 WLQ786597:WLS786600 WVM786597:WVO786600 E852133:G852136 JA852133:JC852136 SW852133:SY852136 ACS852133:ACU852136 AMO852133:AMQ852136 AWK852133:AWM852136 BGG852133:BGI852136 BQC852133:BQE852136 BZY852133:CAA852136 CJU852133:CJW852136 CTQ852133:CTS852136 DDM852133:DDO852136 DNI852133:DNK852136 DXE852133:DXG852136 EHA852133:EHC852136 EQW852133:EQY852136 FAS852133:FAU852136 FKO852133:FKQ852136 FUK852133:FUM852136 GEG852133:GEI852136 GOC852133:GOE852136 GXY852133:GYA852136 HHU852133:HHW852136 HRQ852133:HRS852136 IBM852133:IBO852136 ILI852133:ILK852136 IVE852133:IVG852136 JFA852133:JFC852136 JOW852133:JOY852136 JYS852133:JYU852136 KIO852133:KIQ852136 KSK852133:KSM852136 LCG852133:LCI852136 LMC852133:LME852136 LVY852133:LWA852136 MFU852133:MFW852136 MPQ852133:MPS852136 MZM852133:MZO852136 NJI852133:NJK852136 NTE852133:NTG852136 ODA852133:ODC852136 OMW852133:OMY852136 OWS852133:OWU852136 PGO852133:PGQ852136 PQK852133:PQM852136 QAG852133:QAI852136 QKC852133:QKE852136 QTY852133:QUA852136 RDU852133:RDW852136 RNQ852133:RNS852136 RXM852133:RXO852136 SHI852133:SHK852136 SRE852133:SRG852136 TBA852133:TBC852136 TKW852133:TKY852136 TUS852133:TUU852136 UEO852133:UEQ852136 UOK852133:UOM852136 UYG852133:UYI852136 VIC852133:VIE852136 VRY852133:VSA852136 WBU852133:WBW852136 WLQ852133:WLS852136 WVM852133:WVO852136 E917669:G917672 JA917669:JC917672 SW917669:SY917672 ACS917669:ACU917672 AMO917669:AMQ917672 AWK917669:AWM917672 BGG917669:BGI917672 BQC917669:BQE917672 BZY917669:CAA917672 CJU917669:CJW917672 CTQ917669:CTS917672 DDM917669:DDO917672 DNI917669:DNK917672 DXE917669:DXG917672 EHA917669:EHC917672 EQW917669:EQY917672 FAS917669:FAU917672 FKO917669:FKQ917672 FUK917669:FUM917672 GEG917669:GEI917672 GOC917669:GOE917672 GXY917669:GYA917672 HHU917669:HHW917672 HRQ917669:HRS917672 IBM917669:IBO917672 ILI917669:ILK917672 IVE917669:IVG917672 JFA917669:JFC917672 JOW917669:JOY917672 JYS917669:JYU917672 KIO917669:KIQ917672 KSK917669:KSM917672 LCG917669:LCI917672 LMC917669:LME917672 LVY917669:LWA917672 MFU917669:MFW917672 MPQ917669:MPS917672 MZM917669:MZO917672 NJI917669:NJK917672 NTE917669:NTG917672 ODA917669:ODC917672 OMW917669:OMY917672 OWS917669:OWU917672 PGO917669:PGQ917672 PQK917669:PQM917672 QAG917669:QAI917672 QKC917669:QKE917672 QTY917669:QUA917672 RDU917669:RDW917672 RNQ917669:RNS917672 RXM917669:RXO917672 SHI917669:SHK917672 SRE917669:SRG917672 TBA917669:TBC917672 TKW917669:TKY917672 TUS917669:TUU917672 UEO917669:UEQ917672 UOK917669:UOM917672 UYG917669:UYI917672 VIC917669:VIE917672 VRY917669:VSA917672 WBU917669:WBW917672 WLQ917669:WLS917672 WVM917669:WVO917672 E983205:G983208 JA983205:JC983208 SW983205:SY983208 ACS983205:ACU983208 AMO983205:AMQ983208 AWK983205:AWM983208 BGG983205:BGI983208 BQC983205:BQE983208 BZY983205:CAA983208 CJU983205:CJW983208 CTQ983205:CTS983208 DDM983205:DDO983208 DNI983205:DNK983208 DXE983205:DXG983208 EHA983205:EHC983208 EQW983205:EQY983208 FAS983205:FAU983208 FKO983205:FKQ983208 FUK983205:FUM983208 GEG983205:GEI983208 GOC983205:GOE983208 GXY983205:GYA983208 HHU983205:HHW983208 HRQ983205:HRS983208 IBM983205:IBO983208 ILI983205:ILK983208 IVE983205:IVG983208 JFA983205:JFC983208 JOW983205:JOY983208 JYS983205:JYU983208 KIO983205:KIQ983208 KSK983205:KSM983208 LCG983205:LCI983208 LMC983205:LME983208 LVY983205:LWA983208 MFU983205:MFW983208 MPQ983205:MPS983208 MZM983205:MZO983208 NJI983205:NJK983208 NTE983205:NTG983208 ODA983205:ODC983208 OMW983205:OMY983208 OWS983205:OWU983208 PGO983205:PGQ983208 PQK983205:PQM983208 QAG983205:QAI983208 QKC983205:QKE983208 QTY983205:QUA983208 RDU983205:RDW983208 RNQ983205:RNS983208 RXM983205:RXO983208 SHI983205:SHK983208 SRE983205:SRG983208 TBA983205:TBC983208 TKW983205:TKY983208 TUS983205:TUU983208 UEO983205:UEQ983208 UOK983205:UOM983208 UYG983205:UYI983208 VIC983205:VIE983208 VRY983205:VSA983208 WBU983205:WBW983208 WLQ983205:WLS983208 WVM983205:WVO983208 E65706:G65709 JA65706:JC65709 SW65706:SY65709 ACS65706:ACU65709 AMO65706:AMQ65709 AWK65706:AWM65709 BGG65706:BGI65709 BQC65706:BQE65709 BZY65706:CAA65709 CJU65706:CJW65709 CTQ65706:CTS65709 DDM65706:DDO65709 DNI65706:DNK65709 DXE65706:DXG65709 EHA65706:EHC65709 EQW65706:EQY65709 FAS65706:FAU65709 FKO65706:FKQ65709 FUK65706:FUM65709 GEG65706:GEI65709 GOC65706:GOE65709 GXY65706:GYA65709 HHU65706:HHW65709 HRQ65706:HRS65709 IBM65706:IBO65709 ILI65706:ILK65709 IVE65706:IVG65709 JFA65706:JFC65709 JOW65706:JOY65709 JYS65706:JYU65709 KIO65706:KIQ65709 KSK65706:KSM65709 LCG65706:LCI65709 LMC65706:LME65709 LVY65706:LWA65709 MFU65706:MFW65709 MPQ65706:MPS65709 MZM65706:MZO65709 NJI65706:NJK65709 NTE65706:NTG65709 ODA65706:ODC65709 OMW65706:OMY65709 OWS65706:OWU65709 PGO65706:PGQ65709 PQK65706:PQM65709 QAG65706:QAI65709 QKC65706:QKE65709 QTY65706:QUA65709 RDU65706:RDW65709 RNQ65706:RNS65709 RXM65706:RXO65709 SHI65706:SHK65709 SRE65706:SRG65709 TBA65706:TBC65709 TKW65706:TKY65709 TUS65706:TUU65709 UEO65706:UEQ65709 UOK65706:UOM65709 UYG65706:UYI65709 VIC65706:VIE65709 VRY65706:VSA65709 WBU65706:WBW65709 WLQ65706:WLS65709 WVM65706:WVO65709 E131242:G131245 JA131242:JC131245 SW131242:SY131245 ACS131242:ACU131245 AMO131242:AMQ131245 AWK131242:AWM131245 BGG131242:BGI131245 BQC131242:BQE131245 BZY131242:CAA131245 CJU131242:CJW131245 CTQ131242:CTS131245 DDM131242:DDO131245 DNI131242:DNK131245 DXE131242:DXG131245 EHA131242:EHC131245 EQW131242:EQY131245 FAS131242:FAU131245 FKO131242:FKQ131245 FUK131242:FUM131245 GEG131242:GEI131245 GOC131242:GOE131245 GXY131242:GYA131245 HHU131242:HHW131245 HRQ131242:HRS131245 IBM131242:IBO131245 ILI131242:ILK131245 IVE131242:IVG131245 JFA131242:JFC131245 JOW131242:JOY131245 JYS131242:JYU131245 KIO131242:KIQ131245 KSK131242:KSM131245 LCG131242:LCI131245 LMC131242:LME131245 LVY131242:LWA131245 MFU131242:MFW131245 MPQ131242:MPS131245 MZM131242:MZO131245 NJI131242:NJK131245 NTE131242:NTG131245 ODA131242:ODC131245 OMW131242:OMY131245 OWS131242:OWU131245 PGO131242:PGQ131245 PQK131242:PQM131245 QAG131242:QAI131245 QKC131242:QKE131245 QTY131242:QUA131245 RDU131242:RDW131245 RNQ131242:RNS131245 RXM131242:RXO131245 SHI131242:SHK131245 SRE131242:SRG131245 TBA131242:TBC131245 TKW131242:TKY131245 TUS131242:TUU131245 UEO131242:UEQ131245 UOK131242:UOM131245 UYG131242:UYI131245 VIC131242:VIE131245 VRY131242:VSA131245 WBU131242:WBW131245 WLQ131242:WLS131245 WVM131242:WVO131245 E196778:G196781 JA196778:JC196781 SW196778:SY196781 ACS196778:ACU196781 AMO196778:AMQ196781 AWK196778:AWM196781 BGG196778:BGI196781 BQC196778:BQE196781 BZY196778:CAA196781 CJU196778:CJW196781 CTQ196778:CTS196781 DDM196778:DDO196781 DNI196778:DNK196781 DXE196778:DXG196781 EHA196778:EHC196781 EQW196778:EQY196781 FAS196778:FAU196781 FKO196778:FKQ196781 FUK196778:FUM196781 GEG196778:GEI196781 GOC196778:GOE196781 GXY196778:GYA196781 HHU196778:HHW196781 HRQ196778:HRS196781 IBM196778:IBO196781 ILI196778:ILK196781 IVE196778:IVG196781 JFA196778:JFC196781 JOW196778:JOY196781 JYS196778:JYU196781 KIO196778:KIQ196781 KSK196778:KSM196781 LCG196778:LCI196781 LMC196778:LME196781 LVY196778:LWA196781 MFU196778:MFW196781 MPQ196778:MPS196781 MZM196778:MZO196781 NJI196778:NJK196781 NTE196778:NTG196781 ODA196778:ODC196781 OMW196778:OMY196781 OWS196778:OWU196781 PGO196778:PGQ196781 PQK196778:PQM196781 QAG196778:QAI196781 QKC196778:QKE196781 QTY196778:QUA196781 RDU196778:RDW196781 RNQ196778:RNS196781 RXM196778:RXO196781 SHI196778:SHK196781 SRE196778:SRG196781 TBA196778:TBC196781 TKW196778:TKY196781 TUS196778:TUU196781 UEO196778:UEQ196781 UOK196778:UOM196781 UYG196778:UYI196781 VIC196778:VIE196781 VRY196778:VSA196781 WBU196778:WBW196781 WLQ196778:WLS196781 WVM196778:WVO196781 E262314:G262317 JA262314:JC262317 SW262314:SY262317 ACS262314:ACU262317 AMO262314:AMQ262317 AWK262314:AWM262317 BGG262314:BGI262317 BQC262314:BQE262317 BZY262314:CAA262317 CJU262314:CJW262317 CTQ262314:CTS262317 DDM262314:DDO262317 DNI262314:DNK262317 DXE262314:DXG262317 EHA262314:EHC262317 EQW262314:EQY262317 FAS262314:FAU262317 FKO262314:FKQ262317 FUK262314:FUM262317 GEG262314:GEI262317 GOC262314:GOE262317 GXY262314:GYA262317 HHU262314:HHW262317 HRQ262314:HRS262317 IBM262314:IBO262317 ILI262314:ILK262317 IVE262314:IVG262317 JFA262314:JFC262317 JOW262314:JOY262317 JYS262314:JYU262317 KIO262314:KIQ262317 KSK262314:KSM262317 LCG262314:LCI262317 LMC262314:LME262317 LVY262314:LWA262317 MFU262314:MFW262317 MPQ262314:MPS262317 MZM262314:MZO262317 NJI262314:NJK262317 NTE262314:NTG262317 ODA262314:ODC262317 OMW262314:OMY262317 OWS262314:OWU262317 PGO262314:PGQ262317 PQK262314:PQM262317 QAG262314:QAI262317 QKC262314:QKE262317 QTY262314:QUA262317 RDU262314:RDW262317 RNQ262314:RNS262317 RXM262314:RXO262317 SHI262314:SHK262317 SRE262314:SRG262317 TBA262314:TBC262317 TKW262314:TKY262317 TUS262314:TUU262317 UEO262314:UEQ262317 UOK262314:UOM262317 UYG262314:UYI262317 VIC262314:VIE262317 VRY262314:VSA262317 WBU262314:WBW262317 WLQ262314:WLS262317 WVM262314:WVO262317 E327850:G327853 JA327850:JC327853 SW327850:SY327853 ACS327850:ACU327853 AMO327850:AMQ327853 AWK327850:AWM327853 BGG327850:BGI327853 BQC327850:BQE327853 BZY327850:CAA327853 CJU327850:CJW327853 CTQ327850:CTS327853 DDM327850:DDO327853 DNI327850:DNK327853 DXE327850:DXG327853 EHA327850:EHC327853 EQW327850:EQY327853 FAS327850:FAU327853 FKO327850:FKQ327853 FUK327850:FUM327853 GEG327850:GEI327853 GOC327850:GOE327853 GXY327850:GYA327853 HHU327850:HHW327853 HRQ327850:HRS327853 IBM327850:IBO327853 ILI327850:ILK327853 IVE327850:IVG327853 JFA327850:JFC327853 JOW327850:JOY327853 JYS327850:JYU327853 KIO327850:KIQ327853 KSK327850:KSM327853 LCG327850:LCI327853 LMC327850:LME327853 LVY327850:LWA327853 MFU327850:MFW327853 MPQ327850:MPS327853 MZM327850:MZO327853 NJI327850:NJK327853 NTE327850:NTG327853 ODA327850:ODC327853 OMW327850:OMY327853 OWS327850:OWU327853 PGO327850:PGQ327853 PQK327850:PQM327853 QAG327850:QAI327853 QKC327850:QKE327853 QTY327850:QUA327853 RDU327850:RDW327853 RNQ327850:RNS327853 RXM327850:RXO327853 SHI327850:SHK327853 SRE327850:SRG327853 TBA327850:TBC327853 TKW327850:TKY327853 TUS327850:TUU327853 UEO327850:UEQ327853 UOK327850:UOM327853 UYG327850:UYI327853 VIC327850:VIE327853 VRY327850:VSA327853 WBU327850:WBW327853 WLQ327850:WLS327853 WVM327850:WVO327853 E393386:G393389 JA393386:JC393389 SW393386:SY393389 ACS393386:ACU393389 AMO393386:AMQ393389 AWK393386:AWM393389 BGG393386:BGI393389 BQC393386:BQE393389 BZY393386:CAA393389 CJU393386:CJW393389 CTQ393386:CTS393389 DDM393386:DDO393389 DNI393386:DNK393389 DXE393386:DXG393389 EHA393386:EHC393389 EQW393386:EQY393389 FAS393386:FAU393389 FKO393386:FKQ393389 FUK393386:FUM393389 GEG393386:GEI393389 GOC393386:GOE393389 GXY393386:GYA393389 HHU393386:HHW393389 HRQ393386:HRS393389 IBM393386:IBO393389 ILI393386:ILK393389 IVE393386:IVG393389 JFA393386:JFC393389 JOW393386:JOY393389 JYS393386:JYU393389 KIO393386:KIQ393389 KSK393386:KSM393389 LCG393386:LCI393389 LMC393386:LME393389 LVY393386:LWA393389 MFU393386:MFW393389 MPQ393386:MPS393389 MZM393386:MZO393389 NJI393386:NJK393389 NTE393386:NTG393389 ODA393386:ODC393389 OMW393386:OMY393389 OWS393386:OWU393389 PGO393386:PGQ393389 PQK393386:PQM393389 QAG393386:QAI393389 QKC393386:QKE393389 QTY393386:QUA393389 RDU393386:RDW393389 RNQ393386:RNS393389 RXM393386:RXO393389 SHI393386:SHK393389 SRE393386:SRG393389 TBA393386:TBC393389 TKW393386:TKY393389 TUS393386:TUU393389 UEO393386:UEQ393389 UOK393386:UOM393389 UYG393386:UYI393389 VIC393386:VIE393389 VRY393386:VSA393389 WBU393386:WBW393389 WLQ393386:WLS393389 WVM393386:WVO393389 E458922:G458925 JA458922:JC458925 SW458922:SY458925 ACS458922:ACU458925 AMO458922:AMQ458925 AWK458922:AWM458925 BGG458922:BGI458925 BQC458922:BQE458925 BZY458922:CAA458925 CJU458922:CJW458925 CTQ458922:CTS458925 DDM458922:DDO458925 DNI458922:DNK458925 DXE458922:DXG458925 EHA458922:EHC458925 EQW458922:EQY458925 FAS458922:FAU458925 FKO458922:FKQ458925 FUK458922:FUM458925 GEG458922:GEI458925 GOC458922:GOE458925 GXY458922:GYA458925 HHU458922:HHW458925 HRQ458922:HRS458925 IBM458922:IBO458925 ILI458922:ILK458925 IVE458922:IVG458925 JFA458922:JFC458925 JOW458922:JOY458925 JYS458922:JYU458925 KIO458922:KIQ458925 KSK458922:KSM458925 LCG458922:LCI458925 LMC458922:LME458925 LVY458922:LWA458925 MFU458922:MFW458925 MPQ458922:MPS458925 MZM458922:MZO458925 NJI458922:NJK458925 NTE458922:NTG458925 ODA458922:ODC458925 OMW458922:OMY458925 OWS458922:OWU458925 PGO458922:PGQ458925 PQK458922:PQM458925 QAG458922:QAI458925 QKC458922:QKE458925 QTY458922:QUA458925 RDU458922:RDW458925 RNQ458922:RNS458925 RXM458922:RXO458925 SHI458922:SHK458925 SRE458922:SRG458925 TBA458922:TBC458925 TKW458922:TKY458925 TUS458922:TUU458925 UEO458922:UEQ458925 UOK458922:UOM458925 UYG458922:UYI458925 VIC458922:VIE458925 VRY458922:VSA458925 WBU458922:WBW458925 WLQ458922:WLS458925 WVM458922:WVO458925 E524458:G524461 JA524458:JC524461 SW524458:SY524461 ACS524458:ACU524461 AMO524458:AMQ524461 AWK524458:AWM524461 BGG524458:BGI524461 BQC524458:BQE524461 BZY524458:CAA524461 CJU524458:CJW524461 CTQ524458:CTS524461 DDM524458:DDO524461 DNI524458:DNK524461 DXE524458:DXG524461 EHA524458:EHC524461 EQW524458:EQY524461 FAS524458:FAU524461 FKO524458:FKQ524461 FUK524458:FUM524461 GEG524458:GEI524461 GOC524458:GOE524461 GXY524458:GYA524461 HHU524458:HHW524461 HRQ524458:HRS524461 IBM524458:IBO524461 ILI524458:ILK524461 IVE524458:IVG524461 JFA524458:JFC524461 JOW524458:JOY524461 JYS524458:JYU524461 KIO524458:KIQ524461 KSK524458:KSM524461 LCG524458:LCI524461 LMC524458:LME524461 LVY524458:LWA524461 MFU524458:MFW524461 MPQ524458:MPS524461 MZM524458:MZO524461 NJI524458:NJK524461 NTE524458:NTG524461 ODA524458:ODC524461 OMW524458:OMY524461 OWS524458:OWU524461 PGO524458:PGQ524461 PQK524458:PQM524461 QAG524458:QAI524461 QKC524458:QKE524461 QTY524458:QUA524461 RDU524458:RDW524461 RNQ524458:RNS524461 RXM524458:RXO524461 SHI524458:SHK524461 SRE524458:SRG524461 TBA524458:TBC524461 TKW524458:TKY524461 TUS524458:TUU524461 UEO524458:UEQ524461 UOK524458:UOM524461 UYG524458:UYI524461 VIC524458:VIE524461 VRY524458:VSA524461 WBU524458:WBW524461 WLQ524458:WLS524461 WVM524458:WVO524461 E589994:G589997 JA589994:JC589997 SW589994:SY589997 ACS589994:ACU589997 AMO589994:AMQ589997 AWK589994:AWM589997 BGG589994:BGI589997 BQC589994:BQE589997 BZY589994:CAA589997 CJU589994:CJW589997 CTQ589994:CTS589997 DDM589994:DDO589997 DNI589994:DNK589997 DXE589994:DXG589997 EHA589994:EHC589997 EQW589994:EQY589997 FAS589994:FAU589997 FKO589994:FKQ589997 FUK589994:FUM589997 GEG589994:GEI589997 GOC589994:GOE589997 GXY589994:GYA589997 HHU589994:HHW589997 HRQ589994:HRS589997 IBM589994:IBO589997 ILI589994:ILK589997 IVE589994:IVG589997 JFA589994:JFC589997 JOW589994:JOY589997 JYS589994:JYU589997 KIO589994:KIQ589997 KSK589994:KSM589997 LCG589994:LCI589997 LMC589994:LME589997 LVY589994:LWA589997 MFU589994:MFW589997 MPQ589994:MPS589997 MZM589994:MZO589997 NJI589994:NJK589997 NTE589994:NTG589997 ODA589994:ODC589997 OMW589994:OMY589997 OWS589994:OWU589997 PGO589994:PGQ589997 PQK589994:PQM589997 QAG589994:QAI589997 QKC589994:QKE589997 QTY589994:QUA589997 RDU589994:RDW589997 RNQ589994:RNS589997 RXM589994:RXO589997 SHI589994:SHK589997 SRE589994:SRG589997 TBA589994:TBC589997 TKW589994:TKY589997 TUS589994:TUU589997 UEO589994:UEQ589997 UOK589994:UOM589997 UYG589994:UYI589997 VIC589994:VIE589997 VRY589994:VSA589997 WBU589994:WBW589997 WLQ589994:WLS589997 WVM589994:WVO589997 E655530:G655533 JA655530:JC655533 SW655530:SY655533 ACS655530:ACU655533 AMO655530:AMQ655533 AWK655530:AWM655533 BGG655530:BGI655533 BQC655530:BQE655533 BZY655530:CAA655533 CJU655530:CJW655533 CTQ655530:CTS655533 DDM655530:DDO655533 DNI655530:DNK655533 DXE655530:DXG655533 EHA655530:EHC655533 EQW655530:EQY655533 FAS655530:FAU655533 FKO655530:FKQ655533 FUK655530:FUM655533 GEG655530:GEI655533 GOC655530:GOE655533 GXY655530:GYA655533 HHU655530:HHW655533 HRQ655530:HRS655533 IBM655530:IBO655533 ILI655530:ILK655533 IVE655530:IVG655533 JFA655530:JFC655533 JOW655530:JOY655533 JYS655530:JYU655533 KIO655530:KIQ655533 KSK655530:KSM655533 LCG655530:LCI655533 LMC655530:LME655533 LVY655530:LWA655533 MFU655530:MFW655533 MPQ655530:MPS655533 MZM655530:MZO655533 NJI655530:NJK655533 NTE655530:NTG655533 ODA655530:ODC655533 OMW655530:OMY655533 OWS655530:OWU655533 PGO655530:PGQ655533 PQK655530:PQM655533 QAG655530:QAI655533 QKC655530:QKE655533 QTY655530:QUA655533 RDU655530:RDW655533 RNQ655530:RNS655533 RXM655530:RXO655533 SHI655530:SHK655533 SRE655530:SRG655533 TBA655530:TBC655533 TKW655530:TKY655533 TUS655530:TUU655533 UEO655530:UEQ655533 UOK655530:UOM655533 UYG655530:UYI655533 VIC655530:VIE655533 VRY655530:VSA655533 WBU655530:WBW655533 WLQ655530:WLS655533 WVM655530:WVO655533 E721066:G721069 JA721066:JC721069 SW721066:SY721069 ACS721066:ACU721069 AMO721066:AMQ721069 AWK721066:AWM721069 BGG721066:BGI721069 BQC721066:BQE721069 BZY721066:CAA721069 CJU721066:CJW721069 CTQ721066:CTS721069 DDM721066:DDO721069 DNI721066:DNK721069 DXE721066:DXG721069 EHA721066:EHC721069 EQW721066:EQY721069 FAS721066:FAU721069 FKO721066:FKQ721069 FUK721066:FUM721069 GEG721066:GEI721069 GOC721066:GOE721069 GXY721066:GYA721069 HHU721066:HHW721069 HRQ721066:HRS721069 IBM721066:IBO721069 ILI721066:ILK721069 IVE721066:IVG721069 JFA721066:JFC721069 JOW721066:JOY721069 JYS721066:JYU721069 KIO721066:KIQ721069 KSK721066:KSM721069 LCG721066:LCI721069 LMC721066:LME721069 LVY721066:LWA721069 MFU721066:MFW721069 MPQ721066:MPS721069 MZM721066:MZO721069 NJI721066:NJK721069 NTE721066:NTG721069 ODA721066:ODC721069 OMW721066:OMY721069 OWS721066:OWU721069 PGO721066:PGQ721069 PQK721066:PQM721069 QAG721066:QAI721069 QKC721066:QKE721069 QTY721066:QUA721069 RDU721066:RDW721069 RNQ721066:RNS721069 RXM721066:RXO721069 SHI721066:SHK721069 SRE721066:SRG721069 TBA721066:TBC721069 TKW721066:TKY721069 TUS721066:TUU721069 UEO721066:UEQ721069 UOK721066:UOM721069 UYG721066:UYI721069 VIC721066:VIE721069 VRY721066:VSA721069 WBU721066:WBW721069 WLQ721066:WLS721069 WVM721066:WVO721069 E786602:G786605 JA786602:JC786605 SW786602:SY786605 ACS786602:ACU786605 AMO786602:AMQ786605 AWK786602:AWM786605 BGG786602:BGI786605 BQC786602:BQE786605 BZY786602:CAA786605 CJU786602:CJW786605 CTQ786602:CTS786605 DDM786602:DDO786605 DNI786602:DNK786605 DXE786602:DXG786605 EHA786602:EHC786605 EQW786602:EQY786605 FAS786602:FAU786605 FKO786602:FKQ786605 FUK786602:FUM786605 GEG786602:GEI786605 GOC786602:GOE786605 GXY786602:GYA786605 HHU786602:HHW786605 HRQ786602:HRS786605 IBM786602:IBO786605 ILI786602:ILK786605 IVE786602:IVG786605 JFA786602:JFC786605 JOW786602:JOY786605 JYS786602:JYU786605 KIO786602:KIQ786605 KSK786602:KSM786605 LCG786602:LCI786605 LMC786602:LME786605 LVY786602:LWA786605 MFU786602:MFW786605 MPQ786602:MPS786605 MZM786602:MZO786605 NJI786602:NJK786605 NTE786602:NTG786605 ODA786602:ODC786605 OMW786602:OMY786605 OWS786602:OWU786605 PGO786602:PGQ786605 PQK786602:PQM786605 QAG786602:QAI786605 QKC786602:QKE786605 QTY786602:QUA786605 RDU786602:RDW786605 RNQ786602:RNS786605 RXM786602:RXO786605 SHI786602:SHK786605 SRE786602:SRG786605 TBA786602:TBC786605 TKW786602:TKY786605 TUS786602:TUU786605 UEO786602:UEQ786605 UOK786602:UOM786605 UYG786602:UYI786605 VIC786602:VIE786605 VRY786602:VSA786605 WBU786602:WBW786605 WLQ786602:WLS786605 WVM786602:WVO786605 E852138:G852141 JA852138:JC852141 SW852138:SY852141 ACS852138:ACU852141 AMO852138:AMQ852141 AWK852138:AWM852141 BGG852138:BGI852141 BQC852138:BQE852141 BZY852138:CAA852141 CJU852138:CJW852141 CTQ852138:CTS852141 DDM852138:DDO852141 DNI852138:DNK852141 DXE852138:DXG852141 EHA852138:EHC852141 EQW852138:EQY852141 FAS852138:FAU852141 FKO852138:FKQ852141 FUK852138:FUM852141 GEG852138:GEI852141 GOC852138:GOE852141 GXY852138:GYA852141 HHU852138:HHW852141 HRQ852138:HRS852141 IBM852138:IBO852141 ILI852138:ILK852141 IVE852138:IVG852141 JFA852138:JFC852141 JOW852138:JOY852141 JYS852138:JYU852141 KIO852138:KIQ852141 KSK852138:KSM852141 LCG852138:LCI852141 LMC852138:LME852141 LVY852138:LWA852141 MFU852138:MFW852141 MPQ852138:MPS852141 MZM852138:MZO852141 NJI852138:NJK852141 NTE852138:NTG852141 ODA852138:ODC852141 OMW852138:OMY852141 OWS852138:OWU852141 PGO852138:PGQ852141 PQK852138:PQM852141 QAG852138:QAI852141 QKC852138:QKE852141 QTY852138:QUA852141 RDU852138:RDW852141 RNQ852138:RNS852141 RXM852138:RXO852141 SHI852138:SHK852141 SRE852138:SRG852141 TBA852138:TBC852141 TKW852138:TKY852141 TUS852138:TUU852141 UEO852138:UEQ852141 UOK852138:UOM852141 UYG852138:UYI852141 VIC852138:VIE852141 VRY852138:VSA852141 WBU852138:WBW852141 WLQ852138:WLS852141 WVM852138:WVO852141 E917674:G917677 JA917674:JC917677 SW917674:SY917677 ACS917674:ACU917677 AMO917674:AMQ917677 AWK917674:AWM917677 BGG917674:BGI917677 BQC917674:BQE917677 BZY917674:CAA917677 CJU917674:CJW917677 CTQ917674:CTS917677 DDM917674:DDO917677 DNI917674:DNK917677 DXE917674:DXG917677 EHA917674:EHC917677 EQW917674:EQY917677 FAS917674:FAU917677 FKO917674:FKQ917677 FUK917674:FUM917677 GEG917674:GEI917677 GOC917674:GOE917677 GXY917674:GYA917677 HHU917674:HHW917677 HRQ917674:HRS917677 IBM917674:IBO917677 ILI917674:ILK917677 IVE917674:IVG917677 JFA917674:JFC917677 JOW917674:JOY917677 JYS917674:JYU917677 KIO917674:KIQ917677 KSK917674:KSM917677 LCG917674:LCI917677 LMC917674:LME917677 LVY917674:LWA917677 MFU917674:MFW917677 MPQ917674:MPS917677 MZM917674:MZO917677 NJI917674:NJK917677 NTE917674:NTG917677 ODA917674:ODC917677 OMW917674:OMY917677 OWS917674:OWU917677 PGO917674:PGQ917677 PQK917674:PQM917677 QAG917674:QAI917677 QKC917674:QKE917677 QTY917674:QUA917677 RDU917674:RDW917677 RNQ917674:RNS917677 RXM917674:RXO917677 SHI917674:SHK917677 SRE917674:SRG917677 TBA917674:TBC917677 TKW917674:TKY917677 TUS917674:TUU917677 UEO917674:UEQ917677 UOK917674:UOM917677 UYG917674:UYI917677 VIC917674:VIE917677 VRY917674:VSA917677 WBU917674:WBW917677 WLQ917674:WLS917677 WVM917674:WVO917677 E983210:G983213 JA983210:JC983213 SW983210:SY983213 ACS983210:ACU983213 AMO983210:AMQ983213 AWK983210:AWM983213 BGG983210:BGI983213 BQC983210:BQE983213 BZY983210:CAA983213 CJU983210:CJW983213 CTQ983210:CTS983213 DDM983210:DDO983213 DNI983210:DNK983213 DXE983210:DXG983213 EHA983210:EHC983213 EQW983210:EQY983213 FAS983210:FAU983213 FKO983210:FKQ983213 FUK983210:FUM983213 GEG983210:GEI983213 GOC983210:GOE983213 GXY983210:GYA983213 HHU983210:HHW983213 HRQ983210:HRS983213 IBM983210:IBO983213 ILI983210:ILK983213 IVE983210:IVG983213 JFA983210:JFC983213 JOW983210:JOY983213 JYS983210:JYU983213 KIO983210:KIQ983213 KSK983210:KSM983213 LCG983210:LCI983213 LMC983210:LME983213 LVY983210:LWA983213 MFU983210:MFW983213 MPQ983210:MPS983213 MZM983210:MZO983213 NJI983210:NJK983213 NTE983210:NTG983213 ODA983210:ODC983213 OMW983210:OMY983213 OWS983210:OWU983213 PGO983210:PGQ983213 PQK983210:PQM983213 QAG983210:QAI983213 QKC983210:QKE983213 QTY983210:QUA983213 RDU983210:RDW983213 RNQ983210:RNS983213 RXM983210:RXO983213 SHI983210:SHK983213 SRE983210:SRG983213 TBA983210:TBC983213 TKW983210:TKY983213 TUS983210:TUU983213 UEO983210:UEQ983213 UOK983210:UOM983213 UYG983210:UYI983213 VIC983210:VIE983213 VRY983210:VSA983213 WBU983210:WBW983213 WLQ983210:WLS983213 WVM983210:WVO983213 E65681:G65684 JA65681:JC65684 SW65681:SY65684 ACS65681:ACU65684 AMO65681:AMQ65684 AWK65681:AWM65684 BGG65681:BGI65684 BQC65681:BQE65684 BZY65681:CAA65684 CJU65681:CJW65684 CTQ65681:CTS65684 DDM65681:DDO65684 DNI65681:DNK65684 DXE65681:DXG65684 EHA65681:EHC65684 EQW65681:EQY65684 FAS65681:FAU65684 FKO65681:FKQ65684 FUK65681:FUM65684 GEG65681:GEI65684 GOC65681:GOE65684 GXY65681:GYA65684 HHU65681:HHW65684 HRQ65681:HRS65684 IBM65681:IBO65684 ILI65681:ILK65684 IVE65681:IVG65684 JFA65681:JFC65684 JOW65681:JOY65684 JYS65681:JYU65684 KIO65681:KIQ65684 KSK65681:KSM65684 LCG65681:LCI65684 LMC65681:LME65684 LVY65681:LWA65684 MFU65681:MFW65684 MPQ65681:MPS65684 MZM65681:MZO65684 NJI65681:NJK65684 NTE65681:NTG65684 ODA65681:ODC65684 OMW65681:OMY65684 OWS65681:OWU65684 PGO65681:PGQ65684 PQK65681:PQM65684 QAG65681:QAI65684 QKC65681:QKE65684 QTY65681:QUA65684 RDU65681:RDW65684 RNQ65681:RNS65684 RXM65681:RXO65684 SHI65681:SHK65684 SRE65681:SRG65684 TBA65681:TBC65684 TKW65681:TKY65684 TUS65681:TUU65684 UEO65681:UEQ65684 UOK65681:UOM65684 UYG65681:UYI65684 VIC65681:VIE65684 VRY65681:VSA65684 WBU65681:WBW65684 WLQ65681:WLS65684 WVM65681:WVO65684 E131217:G131220 JA131217:JC131220 SW131217:SY131220 ACS131217:ACU131220 AMO131217:AMQ131220 AWK131217:AWM131220 BGG131217:BGI131220 BQC131217:BQE131220 BZY131217:CAA131220 CJU131217:CJW131220 CTQ131217:CTS131220 DDM131217:DDO131220 DNI131217:DNK131220 DXE131217:DXG131220 EHA131217:EHC131220 EQW131217:EQY131220 FAS131217:FAU131220 FKO131217:FKQ131220 FUK131217:FUM131220 GEG131217:GEI131220 GOC131217:GOE131220 GXY131217:GYA131220 HHU131217:HHW131220 HRQ131217:HRS131220 IBM131217:IBO131220 ILI131217:ILK131220 IVE131217:IVG131220 JFA131217:JFC131220 JOW131217:JOY131220 JYS131217:JYU131220 KIO131217:KIQ131220 KSK131217:KSM131220 LCG131217:LCI131220 LMC131217:LME131220 LVY131217:LWA131220 MFU131217:MFW131220 MPQ131217:MPS131220 MZM131217:MZO131220 NJI131217:NJK131220 NTE131217:NTG131220 ODA131217:ODC131220 OMW131217:OMY131220 OWS131217:OWU131220 PGO131217:PGQ131220 PQK131217:PQM131220 QAG131217:QAI131220 QKC131217:QKE131220 QTY131217:QUA131220 RDU131217:RDW131220 RNQ131217:RNS131220 RXM131217:RXO131220 SHI131217:SHK131220 SRE131217:SRG131220 TBA131217:TBC131220 TKW131217:TKY131220 TUS131217:TUU131220 UEO131217:UEQ131220 UOK131217:UOM131220 UYG131217:UYI131220 VIC131217:VIE131220 VRY131217:VSA131220 WBU131217:WBW131220 WLQ131217:WLS131220 WVM131217:WVO131220 E196753:G196756 JA196753:JC196756 SW196753:SY196756 ACS196753:ACU196756 AMO196753:AMQ196756 AWK196753:AWM196756 BGG196753:BGI196756 BQC196753:BQE196756 BZY196753:CAA196756 CJU196753:CJW196756 CTQ196753:CTS196756 DDM196753:DDO196756 DNI196753:DNK196756 DXE196753:DXG196756 EHA196753:EHC196756 EQW196753:EQY196756 FAS196753:FAU196756 FKO196753:FKQ196756 FUK196753:FUM196756 GEG196753:GEI196756 GOC196753:GOE196756 GXY196753:GYA196756 HHU196753:HHW196756 HRQ196753:HRS196756 IBM196753:IBO196756 ILI196753:ILK196756 IVE196753:IVG196756 JFA196753:JFC196756 JOW196753:JOY196756 JYS196753:JYU196756 KIO196753:KIQ196756 KSK196753:KSM196756 LCG196753:LCI196756 LMC196753:LME196756 LVY196753:LWA196756 MFU196753:MFW196756 MPQ196753:MPS196756 MZM196753:MZO196756 NJI196753:NJK196756 NTE196753:NTG196756 ODA196753:ODC196756 OMW196753:OMY196756 OWS196753:OWU196756 PGO196753:PGQ196756 PQK196753:PQM196756 QAG196753:QAI196756 QKC196753:QKE196756 QTY196753:QUA196756 RDU196753:RDW196756 RNQ196753:RNS196756 RXM196753:RXO196756 SHI196753:SHK196756 SRE196753:SRG196756 TBA196753:TBC196756 TKW196753:TKY196756 TUS196753:TUU196756 UEO196753:UEQ196756 UOK196753:UOM196756 UYG196753:UYI196756 VIC196753:VIE196756 VRY196753:VSA196756 WBU196753:WBW196756 WLQ196753:WLS196756 WVM196753:WVO196756 E262289:G262292 JA262289:JC262292 SW262289:SY262292 ACS262289:ACU262292 AMO262289:AMQ262292 AWK262289:AWM262292 BGG262289:BGI262292 BQC262289:BQE262292 BZY262289:CAA262292 CJU262289:CJW262292 CTQ262289:CTS262292 DDM262289:DDO262292 DNI262289:DNK262292 DXE262289:DXG262292 EHA262289:EHC262292 EQW262289:EQY262292 FAS262289:FAU262292 FKO262289:FKQ262292 FUK262289:FUM262292 GEG262289:GEI262292 GOC262289:GOE262292 GXY262289:GYA262292 HHU262289:HHW262292 HRQ262289:HRS262292 IBM262289:IBO262292 ILI262289:ILK262292 IVE262289:IVG262292 JFA262289:JFC262292 JOW262289:JOY262292 JYS262289:JYU262292 KIO262289:KIQ262292 KSK262289:KSM262292 LCG262289:LCI262292 LMC262289:LME262292 LVY262289:LWA262292 MFU262289:MFW262292 MPQ262289:MPS262292 MZM262289:MZO262292 NJI262289:NJK262292 NTE262289:NTG262292 ODA262289:ODC262292 OMW262289:OMY262292 OWS262289:OWU262292 PGO262289:PGQ262292 PQK262289:PQM262292 QAG262289:QAI262292 QKC262289:QKE262292 QTY262289:QUA262292 RDU262289:RDW262292 RNQ262289:RNS262292 RXM262289:RXO262292 SHI262289:SHK262292 SRE262289:SRG262292 TBA262289:TBC262292 TKW262289:TKY262292 TUS262289:TUU262292 UEO262289:UEQ262292 UOK262289:UOM262292 UYG262289:UYI262292 VIC262289:VIE262292 VRY262289:VSA262292 WBU262289:WBW262292 WLQ262289:WLS262292 WVM262289:WVO262292 E327825:G327828 JA327825:JC327828 SW327825:SY327828 ACS327825:ACU327828 AMO327825:AMQ327828 AWK327825:AWM327828 BGG327825:BGI327828 BQC327825:BQE327828 BZY327825:CAA327828 CJU327825:CJW327828 CTQ327825:CTS327828 DDM327825:DDO327828 DNI327825:DNK327828 DXE327825:DXG327828 EHA327825:EHC327828 EQW327825:EQY327828 FAS327825:FAU327828 FKO327825:FKQ327828 FUK327825:FUM327828 GEG327825:GEI327828 GOC327825:GOE327828 GXY327825:GYA327828 HHU327825:HHW327828 HRQ327825:HRS327828 IBM327825:IBO327828 ILI327825:ILK327828 IVE327825:IVG327828 JFA327825:JFC327828 JOW327825:JOY327828 JYS327825:JYU327828 KIO327825:KIQ327828 KSK327825:KSM327828 LCG327825:LCI327828 LMC327825:LME327828 LVY327825:LWA327828 MFU327825:MFW327828 MPQ327825:MPS327828 MZM327825:MZO327828 NJI327825:NJK327828 NTE327825:NTG327828 ODA327825:ODC327828 OMW327825:OMY327828 OWS327825:OWU327828 PGO327825:PGQ327828 PQK327825:PQM327828 QAG327825:QAI327828 QKC327825:QKE327828 QTY327825:QUA327828 RDU327825:RDW327828 RNQ327825:RNS327828 RXM327825:RXO327828 SHI327825:SHK327828 SRE327825:SRG327828 TBA327825:TBC327828 TKW327825:TKY327828 TUS327825:TUU327828 UEO327825:UEQ327828 UOK327825:UOM327828 UYG327825:UYI327828 VIC327825:VIE327828 VRY327825:VSA327828 WBU327825:WBW327828 WLQ327825:WLS327828 WVM327825:WVO327828 E393361:G393364 JA393361:JC393364 SW393361:SY393364 ACS393361:ACU393364 AMO393361:AMQ393364 AWK393361:AWM393364 BGG393361:BGI393364 BQC393361:BQE393364 BZY393361:CAA393364 CJU393361:CJW393364 CTQ393361:CTS393364 DDM393361:DDO393364 DNI393361:DNK393364 DXE393361:DXG393364 EHA393361:EHC393364 EQW393361:EQY393364 FAS393361:FAU393364 FKO393361:FKQ393364 FUK393361:FUM393364 GEG393361:GEI393364 GOC393361:GOE393364 GXY393361:GYA393364 HHU393361:HHW393364 HRQ393361:HRS393364 IBM393361:IBO393364 ILI393361:ILK393364 IVE393361:IVG393364 JFA393361:JFC393364 JOW393361:JOY393364 JYS393361:JYU393364 KIO393361:KIQ393364 KSK393361:KSM393364 LCG393361:LCI393364 LMC393361:LME393364 LVY393361:LWA393364 MFU393361:MFW393364 MPQ393361:MPS393364 MZM393361:MZO393364 NJI393361:NJK393364 NTE393361:NTG393364 ODA393361:ODC393364 OMW393361:OMY393364 OWS393361:OWU393364 PGO393361:PGQ393364 PQK393361:PQM393364 QAG393361:QAI393364 QKC393361:QKE393364 QTY393361:QUA393364 RDU393361:RDW393364 RNQ393361:RNS393364 RXM393361:RXO393364 SHI393361:SHK393364 SRE393361:SRG393364 TBA393361:TBC393364 TKW393361:TKY393364 TUS393361:TUU393364 UEO393361:UEQ393364 UOK393361:UOM393364 UYG393361:UYI393364 VIC393361:VIE393364 VRY393361:VSA393364 WBU393361:WBW393364 WLQ393361:WLS393364 WVM393361:WVO393364 E458897:G458900 JA458897:JC458900 SW458897:SY458900 ACS458897:ACU458900 AMO458897:AMQ458900 AWK458897:AWM458900 BGG458897:BGI458900 BQC458897:BQE458900 BZY458897:CAA458900 CJU458897:CJW458900 CTQ458897:CTS458900 DDM458897:DDO458900 DNI458897:DNK458900 DXE458897:DXG458900 EHA458897:EHC458900 EQW458897:EQY458900 FAS458897:FAU458900 FKO458897:FKQ458900 FUK458897:FUM458900 GEG458897:GEI458900 GOC458897:GOE458900 GXY458897:GYA458900 HHU458897:HHW458900 HRQ458897:HRS458900 IBM458897:IBO458900 ILI458897:ILK458900 IVE458897:IVG458900 JFA458897:JFC458900 JOW458897:JOY458900 JYS458897:JYU458900 KIO458897:KIQ458900 KSK458897:KSM458900 LCG458897:LCI458900 LMC458897:LME458900 LVY458897:LWA458900 MFU458897:MFW458900 MPQ458897:MPS458900 MZM458897:MZO458900 NJI458897:NJK458900 NTE458897:NTG458900 ODA458897:ODC458900 OMW458897:OMY458900 OWS458897:OWU458900 PGO458897:PGQ458900 PQK458897:PQM458900 QAG458897:QAI458900 QKC458897:QKE458900 QTY458897:QUA458900 RDU458897:RDW458900 RNQ458897:RNS458900 RXM458897:RXO458900 SHI458897:SHK458900 SRE458897:SRG458900 TBA458897:TBC458900 TKW458897:TKY458900 TUS458897:TUU458900 UEO458897:UEQ458900 UOK458897:UOM458900 UYG458897:UYI458900 VIC458897:VIE458900 VRY458897:VSA458900 WBU458897:WBW458900 WLQ458897:WLS458900 WVM458897:WVO458900 E524433:G524436 JA524433:JC524436 SW524433:SY524436 ACS524433:ACU524436 AMO524433:AMQ524436 AWK524433:AWM524436 BGG524433:BGI524436 BQC524433:BQE524436 BZY524433:CAA524436 CJU524433:CJW524436 CTQ524433:CTS524436 DDM524433:DDO524436 DNI524433:DNK524436 DXE524433:DXG524436 EHA524433:EHC524436 EQW524433:EQY524436 FAS524433:FAU524436 FKO524433:FKQ524436 FUK524433:FUM524436 GEG524433:GEI524436 GOC524433:GOE524436 GXY524433:GYA524436 HHU524433:HHW524436 HRQ524433:HRS524436 IBM524433:IBO524436 ILI524433:ILK524436 IVE524433:IVG524436 JFA524433:JFC524436 JOW524433:JOY524436 JYS524433:JYU524436 KIO524433:KIQ524436 KSK524433:KSM524436 LCG524433:LCI524436 LMC524433:LME524436 LVY524433:LWA524436 MFU524433:MFW524436 MPQ524433:MPS524436 MZM524433:MZO524436 NJI524433:NJK524436 NTE524433:NTG524436 ODA524433:ODC524436 OMW524433:OMY524436 OWS524433:OWU524436 PGO524433:PGQ524436 PQK524433:PQM524436 QAG524433:QAI524436 QKC524433:QKE524436 QTY524433:QUA524436 RDU524433:RDW524436 RNQ524433:RNS524436 RXM524433:RXO524436 SHI524433:SHK524436 SRE524433:SRG524436 TBA524433:TBC524436 TKW524433:TKY524436 TUS524433:TUU524436 UEO524433:UEQ524436 UOK524433:UOM524436 UYG524433:UYI524436 VIC524433:VIE524436 VRY524433:VSA524436 WBU524433:WBW524436 WLQ524433:WLS524436 WVM524433:WVO524436 E589969:G589972 JA589969:JC589972 SW589969:SY589972 ACS589969:ACU589972 AMO589969:AMQ589972 AWK589969:AWM589972 BGG589969:BGI589972 BQC589969:BQE589972 BZY589969:CAA589972 CJU589969:CJW589972 CTQ589969:CTS589972 DDM589969:DDO589972 DNI589969:DNK589972 DXE589969:DXG589972 EHA589969:EHC589972 EQW589969:EQY589972 FAS589969:FAU589972 FKO589969:FKQ589972 FUK589969:FUM589972 GEG589969:GEI589972 GOC589969:GOE589972 GXY589969:GYA589972 HHU589969:HHW589972 HRQ589969:HRS589972 IBM589969:IBO589972 ILI589969:ILK589972 IVE589969:IVG589972 JFA589969:JFC589972 JOW589969:JOY589972 JYS589969:JYU589972 KIO589969:KIQ589972 KSK589969:KSM589972 LCG589969:LCI589972 LMC589969:LME589972 LVY589969:LWA589972 MFU589969:MFW589972 MPQ589969:MPS589972 MZM589969:MZO589972 NJI589969:NJK589972 NTE589969:NTG589972 ODA589969:ODC589972 OMW589969:OMY589972 OWS589969:OWU589972 PGO589969:PGQ589972 PQK589969:PQM589972 QAG589969:QAI589972 QKC589969:QKE589972 QTY589969:QUA589972 RDU589969:RDW589972 RNQ589969:RNS589972 RXM589969:RXO589972 SHI589969:SHK589972 SRE589969:SRG589972 TBA589969:TBC589972 TKW589969:TKY589972 TUS589969:TUU589972 UEO589969:UEQ589972 UOK589969:UOM589972 UYG589969:UYI589972 VIC589969:VIE589972 VRY589969:VSA589972 WBU589969:WBW589972 WLQ589969:WLS589972 WVM589969:WVO589972 E655505:G655508 JA655505:JC655508 SW655505:SY655508 ACS655505:ACU655508 AMO655505:AMQ655508 AWK655505:AWM655508 BGG655505:BGI655508 BQC655505:BQE655508 BZY655505:CAA655508 CJU655505:CJW655508 CTQ655505:CTS655508 DDM655505:DDO655508 DNI655505:DNK655508 DXE655505:DXG655508 EHA655505:EHC655508 EQW655505:EQY655508 FAS655505:FAU655508 FKO655505:FKQ655508 FUK655505:FUM655508 GEG655505:GEI655508 GOC655505:GOE655508 GXY655505:GYA655508 HHU655505:HHW655508 HRQ655505:HRS655508 IBM655505:IBO655508 ILI655505:ILK655508 IVE655505:IVG655508 JFA655505:JFC655508 JOW655505:JOY655508 JYS655505:JYU655508 KIO655505:KIQ655508 KSK655505:KSM655508 LCG655505:LCI655508 LMC655505:LME655508 LVY655505:LWA655508 MFU655505:MFW655508 MPQ655505:MPS655508 MZM655505:MZO655508 NJI655505:NJK655508 NTE655505:NTG655508 ODA655505:ODC655508 OMW655505:OMY655508 OWS655505:OWU655508 PGO655505:PGQ655508 PQK655505:PQM655508 QAG655505:QAI655508 QKC655505:QKE655508 QTY655505:QUA655508 RDU655505:RDW655508 RNQ655505:RNS655508 RXM655505:RXO655508 SHI655505:SHK655508 SRE655505:SRG655508 TBA655505:TBC655508 TKW655505:TKY655508 TUS655505:TUU655508 UEO655505:UEQ655508 UOK655505:UOM655508 UYG655505:UYI655508 VIC655505:VIE655508 VRY655505:VSA655508 WBU655505:WBW655508 WLQ655505:WLS655508 WVM655505:WVO655508 E721041:G721044 JA721041:JC721044 SW721041:SY721044 ACS721041:ACU721044 AMO721041:AMQ721044 AWK721041:AWM721044 BGG721041:BGI721044 BQC721041:BQE721044 BZY721041:CAA721044 CJU721041:CJW721044 CTQ721041:CTS721044 DDM721041:DDO721044 DNI721041:DNK721044 DXE721041:DXG721044 EHA721041:EHC721044 EQW721041:EQY721044 FAS721041:FAU721044 FKO721041:FKQ721044 FUK721041:FUM721044 GEG721041:GEI721044 GOC721041:GOE721044 GXY721041:GYA721044 HHU721041:HHW721044 HRQ721041:HRS721044 IBM721041:IBO721044 ILI721041:ILK721044 IVE721041:IVG721044 JFA721041:JFC721044 JOW721041:JOY721044 JYS721041:JYU721044 KIO721041:KIQ721044 KSK721041:KSM721044 LCG721041:LCI721044 LMC721041:LME721044 LVY721041:LWA721044 MFU721041:MFW721044 MPQ721041:MPS721044 MZM721041:MZO721044 NJI721041:NJK721044 NTE721041:NTG721044 ODA721041:ODC721044 OMW721041:OMY721044 OWS721041:OWU721044 PGO721041:PGQ721044 PQK721041:PQM721044 QAG721041:QAI721044 QKC721041:QKE721044 QTY721041:QUA721044 RDU721041:RDW721044 RNQ721041:RNS721044 RXM721041:RXO721044 SHI721041:SHK721044 SRE721041:SRG721044 TBA721041:TBC721044 TKW721041:TKY721044 TUS721041:TUU721044 UEO721041:UEQ721044 UOK721041:UOM721044 UYG721041:UYI721044 VIC721041:VIE721044 VRY721041:VSA721044 WBU721041:WBW721044 WLQ721041:WLS721044 WVM721041:WVO721044 E786577:G786580 JA786577:JC786580 SW786577:SY786580 ACS786577:ACU786580 AMO786577:AMQ786580 AWK786577:AWM786580 BGG786577:BGI786580 BQC786577:BQE786580 BZY786577:CAA786580 CJU786577:CJW786580 CTQ786577:CTS786580 DDM786577:DDO786580 DNI786577:DNK786580 DXE786577:DXG786580 EHA786577:EHC786580 EQW786577:EQY786580 FAS786577:FAU786580 FKO786577:FKQ786580 FUK786577:FUM786580 GEG786577:GEI786580 GOC786577:GOE786580 GXY786577:GYA786580 HHU786577:HHW786580 HRQ786577:HRS786580 IBM786577:IBO786580 ILI786577:ILK786580 IVE786577:IVG786580 JFA786577:JFC786580 JOW786577:JOY786580 JYS786577:JYU786580 KIO786577:KIQ786580 KSK786577:KSM786580 LCG786577:LCI786580 LMC786577:LME786580 LVY786577:LWA786580 MFU786577:MFW786580 MPQ786577:MPS786580 MZM786577:MZO786580 NJI786577:NJK786580 NTE786577:NTG786580 ODA786577:ODC786580 OMW786577:OMY786580 OWS786577:OWU786580 PGO786577:PGQ786580 PQK786577:PQM786580 QAG786577:QAI786580 QKC786577:QKE786580 QTY786577:QUA786580 RDU786577:RDW786580 RNQ786577:RNS786580 RXM786577:RXO786580 SHI786577:SHK786580 SRE786577:SRG786580 TBA786577:TBC786580 TKW786577:TKY786580 TUS786577:TUU786580 UEO786577:UEQ786580 UOK786577:UOM786580 UYG786577:UYI786580 VIC786577:VIE786580 VRY786577:VSA786580 WBU786577:WBW786580 WLQ786577:WLS786580 WVM786577:WVO786580 E852113:G852116 JA852113:JC852116 SW852113:SY852116 ACS852113:ACU852116 AMO852113:AMQ852116 AWK852113:AWM852116 BGG852113:BGI852116 BQC852113:BQE852116 BZY852113:CAA852116 CJU852113:CJW852116 CTQ852113:CTS852116 DDM852113:DDO852116 DNI852113:DNK852116 DXE852113:DXG852116 EHA852113:EHC852116 EQW852113:EQY852116 FAS852113:FAU852116 FKO852113:FKQ852116 FUK852113:FUM852116 GEG852113:GEI852116 GOC852113:GOE852116 GXY852113:GYA852116 HHU852113:HHW852116 HRQ852113:HRS852116 IBM852113:IBO852116 ILI852113:ILK852116 IVE852113:IVG852116 JFA852113:JFC852116 JOW852113:JOY852116 JYS852113:JYU852116 KIO852113:KIQ852116 KSK852113:KSM852116 LCG852113:LCI852116 LMC852113:LME852116 LVY852113:LWA852116 MFU852113:MFW852116 MPQ852113:MPS852116 MZM852113:MZO852116 NJI852113:NJK852116 NTE852113:NTG852116 ODA852113:ODC852116 OMW852113:OMY852116 OWS852113:OWU852116 PGO852113:PGQ852116 PQK852113:PQM852116 QAG852113:QAI852116 QKC852113:QKE852116 QTY852113:QUA852116 RDU852113:RDW852116 RNQ852113:RNS852116 RXM852113:RXO852116 SHI852113:SHK852116 SRE852113:SRG852116 TBA852113:TBC852116 TKW852113:TKY852116 TUS852113:TUU852116 UEO852113:UEQ852116 UOK852113:UOM852116 UYG852113:UYI852116 VIC852113:VIE852116 VRY852113:VSA852116 WBU852113:WBW852116 WLQ852113:WLS852116 WVM852113:WVO852116 E917649:G917652 JA917649:JC917652 SW917649:SY917652 ACS917649:ACU917652 AMO917649:AMQ917652 AWK917649:AWM917652 BGG917649:BGI917652 BQC917649:BQE917652 BZY917649:CAA917652 CJU917649:CJW917652 CTQ917649:CTS917652 DDM917649:DDO917652 DNI917649:DNK917652 DXE917649:DXG917652 EHA917649:EHC917652 EQW917649:EQY917652 FAS917649:FAU917652 FKO917649:FKQ917652 FUK917649:FUM917652 GEG917649:GEI917652 GOC917649:GOE917652 GXY917649:GYA917652 HHU917649:HHW917652 HRQ917649:HRS917652 IBM917649:IBO917652 ILI917649:ILK917652 IVE917649:IVG917652 JFA917649:JFC917652 JOW917649:JOY917652 JYS917649:JYU917652 KIO917649:KIQ917652 KSK917649:KSM917652 LCG917649:LCI917652 LMC917649:LME917652 LVY917649:LWA917652 MFU917649:MFW917652 MPQ917649:MPS917652 MZM917649:MZO917652 NJI917649:NJK917652 NTE917649:NTG917652 ODA917649:ODC917652 OMW917649:OMY917652 OWS917649:OWU917652 PGO917649:PGQ917652 PQK917649:PQM917652 QAG917649:QAI917652 QKC917649:QKE917652 QTY917649:QUA917652 RDU917649:RDW917652 RNQ917649:RNS917652 RXM917649:RXO917652 SHI917649:SHK917652 SRE917649:SRG917652 TBA917649:TBC917652 TKW917649:TKY917652 TUS917649:TUU917652 UEO917649:UEQ917652 UOK917649:UOM917652 UYG917649:UYI917652 VIC917649:VIE917652 VRY917649:VSA917652 WBU917649:WBW917652 WLQ917649:WLS917652 WVM917649:WVO917652 E983185:G983188 JA983185:JC983188 SW983185:SY983188 ACS983185:ACU983188 AMO983185:AMQ983188 AWK983185:AWM983188 BGG983185:BGI983188 BQC983185:BQE983188 BZY983185:CAA983188 CJU983185:CJW983188 CTQ983185:CTS983188 DDM983185:DDO983188 DNI983185:DNK983188 DXE983185:DXG983188 EHA983185:EHC983188 EQW983185:EQY983188 FAS983185:FAU983188 FKO983185:FKQ983188 FUK983185:FUM983188 GEG983185:GEI983188 GOC983185:GOE983188 GXY983185:GYA983188 HHU983185:HHW983188 HRQ983185:HRS983188 IBM983185:IBO983188 ILI983185:ILK983188 IVE983185:IVG983188 JFA983185:JFC983188 JOW983185:JOY983188 JYS983185:JYU983188 KIO983185:KIQ983188 KSK983185:KSM983188 LCG983185:LCI983188 LMC983185:LME983188 LVY983185:LWA983188 MFU983185:MFW983188 MPQ983185:MPS983188 MZM983185:MZO983188 NJI983185:NJK983188 NTE983185:NTG983188 ODA983185:ODC983188 OMW983185:OMY983188 OWS983185:OWU983188 PGO983185:PGQ983188 PQK983185:PQM983188 QAG983185:QAI983188 QKC983185:QKE983188 QTY983185:QUA983188 RDU983185:RDW983188 RNQ983185:RNS983188 RXM983185:RXO983188 SHI983185:SHK983188 SRE983185:SRG983188 TBA983185:TBC983188 TKW983185:TKY983188 TUS983185:TUU983188 UEO983185:UEQ983188 UOK983185:UOM983188 UYG983185:UYI983188 VIC983185:VIE983188 VRY983185:VSA983188 WBU983185:WBW983188 WLQ983185:WLS983188 WVM983185:WVO983188 E65695:G65699 JA65695:JC65699 SW65695:SY65699 ACS65695:ACU65699 AMO65695:AMQ65699 AWK65695:AWM65699 BGG65695:BGI65699 BQC65695:BQE65699 BZY65695:CAA65699 CJU65695:CJW65699 CTQ65695:CTS65699 DDM65695:DDO65699 DNI65695:DNK65699 DXE65695:DXG65699 EHA65695:EHC65699 EQW65695:EQY65699 FAS65695:FAU65699 FKO65695:FKQ65699 FUK65695:FUM65699 GEG65695:GEI65699 GOC65695:GOE65699 GXY65695:GYA65699 HHU65695:HHW65699 HRQ65695:HRS65699 IBM65695:IBO65699 ILI65695:ILK65699 IVE65695:IVG65699 JFA65695:JFC65699 JOW65695:JOY65699 JYS65695:JYU65699 KIO65695:KIQ65699 KSK65695:KSM65699 LCG65695:LCI65699 LMC65695:LME65699 LVY65695:LWA65699 MFU65695:MFW65699 MPQ65695:MPS65699 MZM65695:MZO65699 NJI65695:NJK65699 NTE65695:NTG65699 ODA65695:ODC65699 OMW65695:OMY65699 OWS65695:OWU65699 PGO65695:PGQ65699 PQK65695:PQM65699 QAG65695:QAI65699 QKC65695:QKE65699 QTY65695:QUA65699 RDU65695:RDW65699 RNQ65695:RNS65699 RXM65695:RXO65699 SHI65695:SHK65699 SRE65695:SRG65699 TBA65695:TBC65699 TKW65695:TKY65699 TUS65695:TUU65699 UEO65695:UEQ65699 UOK65695:UOM65699 UYG65695:UYI65699 VIC65695:VIE65699 VRY65695:VSA65699 WBU65695:WBW65699 WLQ65695:WLS65699 WVM65695:WVO65699 E131231:G131235 JA131231:JC131235 SW131231:SY131235 ACS131231:ACU131235 AMO131231:AMQ131235 AWK131231:AWM131235 BGG131231:BGI131235 BQC131231:BQE131235 BZY131231:CAA131235 CJU131231:CJW131235 CTQ131231:CTS131235 DDM131231:DDO131235 DNI131231:DNK131235 DXE131231:DXG131235 EHA131231:EHC131235 EQW131231:EQY131235 FAS131231:FAU131235 FKO131231:FKQ131235 FUK131231:FUM131235 GEG131231:GEI131235 GOC131231:GOE131235 GXY131231:GYA131235 HHU131231:HHW131235 HRQ131231:HRS131235 IBM131231:IBO131235 ILI131231:ILK131235 IVE131231:IVG131235 JFA131231:JFC131235 JOW131231:JOY131235 JYS131231:JYU131235 KIO131231:KIQ131235 KSK131231:KSM131235 LCG131231:LCI131235 LMC131231:LME131235 LVY131231:LWA131235 MFU131231:MFW131235 MPQ131231:MPS131235 MZM131231:MZO131235 NJI131231:NJK131235 NTE131231:NTG131235 ODA131231:ODC131235 OMW131231:OMY131235 OWS131231:OWU131235 PGO131231:PGQ131235 PQK131231:PQM131235 QAG131231:QAI131235 QKC131231:QKE131235 QTY131231:QUA131235 RDU131231:RDW131235 RNQ131231:RNS131235 RXM131231:RXO131235 SHI131231:SHK131235 SRE131231:SRG131235 TBA131231:TBC131235 TKW131231:TKY131235 TUS131231:TUU131235 UEO131231:UEQ131235 UOK131231:UOM131235 UYG131231:UYI131235 VIC131231:VIE131235 VRY131231:VSA131235 WBU131231:WBW131235 WLQ131231:WLS131235 WVM131231:WVO131235 E196767:G196771 JA196767:JC196771 SW196767:SY196771 ACS196767:ACU196771 AMO196767:AMQ196771 AWK196767:AWM196771 BGG196767:BGI196771 BQC196767:BQE196771 BZY196767:CAA196771 CJU196767:CJW196771 CTQ196767:CTS196771 DDM196767:DDO196771 DNI196767:DNK196771 DXE196767:DXG196771 EHA196767:EHC196771 EQW196767:EQY196771 FAS196767:FAU196771 FKO196767:FKQ196771 FUK196767:FUM196771 GEG196767:GEI196771 GOC196767:GOE196771 GXY196767:GYA196771 HHU196767:HHW196771 HRQ196767:HRS196771 IBM196767:IBO196771 ILI196767:ILK196771 IVE196767:IVG196771 JFA196767:JFC196771 JOW196767:JOY196771 JYS196767:JYU196771 KIO196767:KIQ196771 KSK196767:KSM196771 LCG196767:LCI196771 LMC196767:LME196771 LVY196767:LWA196771 MFU196767:MFW196771 MPQ196767:MPS196771 MZM196767:MZO196771 NJI196767:NJK196771 NTE196767:NTG196771 ODA196767:ODC196771 OMW196767:OMY196771 OWS196767:OWU196771 PGO196767:PGQ196771 PQK196767:PQM196771 QAG196767:QAI196771 QKC196767:QKE196771 QTY196767:QUA196771 RDU196767:RDW196771 RNQ196767:RNS196771 RXM196767:RXO196771 SHI196767:SHK196771 SRE196767:SRG196771 TBA196767:TBC196771 TKW196767:TKY196771 TUS196767:TUU196771 UEO196767:UEQ196771 UOK196767:UOM196771 UYG196767:UYI196771 VIC196767:VIE196771 VRY196767:VSA196771 WBU196767:WBW196771 WLQ196767:WLS196771 WVM196767:WVO196771 E262303:G262307 JA262303:JC262307 SW262303:SY262307 ACS262303:ACU262307 AMO262303:AMQ262307 AWK262303:AWM262307 BGG262303:BGI262307 BQC262303:BQE262307 BZY262303:CAA262307 CJU262303:CJW262307 CTQ262303:CTS262307 DDM262303:DDO262307 DNI262303:DNK262307 DXE262303:DXG262307 EHA262303:EHC262307 EQW262303:EQY262307 FAS262303:FAU262307 FKO262303:FKQ262307 FUK262303:FUM262307 GEG262303:GEI262307 GOC262303:GOE262307 GXY262303:GYA262307 HHU262303:HHW262307 HRQ262303:HRS262307 IBM262303:IBO262307 ILI262303:ILK262307 IVE262303:IVG262307 JFA262303:JFC262307 JOW262303:JOY262307 JYS262303:JYU262307 KIO262303:KIQ262307 KSK262303:KSM262307 LCG262303:LCI262307 LMC262303:LME262307 LVY262303:LWA262307 MFU262303:MFW262307 MPQ262303:MPS262307 MZM262303:MZO262307 NJI262303:NJK262307 NTE262303:NTG262307 ODA262303:ODC262307 OMW262303:OMY262307 OWS262303:OWU262307 PGO262303:PGQ262307 PQK262303:PQM262307 QAG262303:QAI262307 QKC262303:QKE262307 QTY262303:QUA262307 RDU262303:RDW262307 RNQ262303:RNS262307 RXM262303:RXO262307 SHI262303:SHK262307 SRE262303:SRG262307 TBA262303:TBC262307 TKW262303:TKY262307 TUS262303:TUU262307 UEO262303:UEQ262307 UOK262303:UOM262307 UYG262303:UYI262307 VIC262303:VIE262307 VRY262303:VSA262307 WBU262303:WBW262307 WLQ262303:WLS262307 WVM262303:WVO262307 E327839:G327843 JA327839:JC327843 SW327839:SY327843 ACS327839:ACU327843 AMO327839:AMQ327843 AWK327839:AWM327843 BGG327839:BGI327843 BQC327839:BQE327843 BZY327839:CAA327843 CJU327839:CJW327843 CTQ327839:CTS327843 DDM327839:DDO327843 DNI327839:DNK327843 DXE327839:DXG327843 EHA327839:EHC327843 EQW327839:EQY327843 FAS327839:FAU327843 FKO327839:FKQ327843 FUK327839:FUM327843 GEG327839:GEI327843 GOC327839:GOE327843 GXY327839:GYA327843 HHU327839:HHW327843 HRQ327839:HRS327843 IBM327839:IBO327843 ILI327839:ILK327843 IVE327839:IVG327843 JFA327839:JFC327843 JOW327839:JOY327843 JYS327839:JYU327843 KIO327839:KIQ327843 KSK327839:KSM327843 LCG327839:LCI327843 LMC327839:LME327843 LVY327839:LWA327843 MFU327839:MFW327843 MPQ327839:MPS327843 MZM327839:MZO327843 NJI327839:NJK327843 NTE327839:NTG327843 ODA327839:ODC327843 OMW327839:OMY327843 OWS327839:OWU327843 PGO327839:PGQ327843 PQK327839:PQM327843 QAG327839:QAI327843 QKC327839:QKE327843 QTY327839:QUA327843 RDU327839:RDW327843 RNQ327839:RNS327843 RXM327839:RXO327843 SHI327839:SHK327843 SRE327839:SRG327843 TBA327839:TBC327843 TKW327839:TKY327843 TUS327839:TUU327843 UEO327839:UEQ327843 UOK327839:UOM327843 UYG327839:UYI327843 VIC327839:VIE327843 VRY327839:VSA327843 WBU327839:WBW327843 WLQ327839:WLS327843 WVM327839:WVO327843 E393375:G393379 JA393375:JC393379 SW393375:SY393379 ACS393375:ACU393379 AMO393375:AMQ393379 AWK393375:AWM393379 BGG393375:BGI393379 BQC393375:BQE393379 BZY393375:CAA393379 CJU393375:CJW393379 CTQ393375:CTS393379 DDM393375:DDO393379 DNI393375:DNK393379 DXE393375:DXG393379 EHA393375:EHC393379 EQW393375:EQY393379 FAS393375:FAU393379 FKO393375:FKQ393379 FUK393375:FUM393379 GEG393375:GEI393379 GOC393375:GOE393379 GXY393375:GYA393379 HHU393375:HHW393379 HRQ393375:HRS393379 IBM393375:IBO393379 ILI393375:ILK393379 IVE393375:IVG393379 JFA393375:JFC393379 JOW393375:JOY393379 JYS393375:JYU393379 KIO393375:KIQ393379 KSK393375:KSM393379 LCG393375:LCI393379 LMC393375:LME393379 LVY393375:LWA393379 MFU393375:MFW393379 MPQ393375:MPS393379 MZM393375:MZO393379 NJI393375:NJK393379 NTE393375:NTG393379 ODA393375:ODC393379 OMW393375:OMY393379 OWS393375:OWU393379 PGO393375:PGQ393379 PQK393375:PQM393379 QAG393375:QAI393379 QKC393375:QKE393379 QTY393375:QUA393379 RDU393375:RDW393379 RNQ393375:RNS393379 RXM393375:RXO393379 SHI393375:SHK393379 SRE393375:SRG393379 TBA393375:TBC393379 TKW393375:TKY393379 TUS393375:TUU393379 UEO393375:UEQ393379 UOK393375:UOM393379 UYG393375:UYI393379 VIC393375:VIE393379 VRY393375:VSA393379 WBU393375:WBW393379 WLQ393375:WLS393379 WVM393375:WVO393379 E458911:G458915 JA458911:JC458915 SW458911:SY458915 ACS458911:ACU458915 AMO458911:AMQ458915 AWK458911:AWM458915 BGG458911:BGI458915 BQC458911:BQE458915 BZY458911:CAA458915 CJU458911:CJW458915 CTQ458911:CTS458915 DDM458911:DDO458915 DNI458911:DNK458915 DXE458911:DXG458915 EHA458911:EHC458915 EQW458911:EQY458915 FAS458911:FAU458915 FKO458911:FKQ458915 FUK458911:FUM458915 GEG458911:GEI458915 GOC458911:GOE458915 GXY458911:GYA458915 HHU458911:HHW458915 HRQ458911:HRS458915 IBM458911:IBO458915 ILI458911:ILK458915 IVE458911:IVG458915 JFA458911:JFC458915 JOW458911:JOY458915 JYS458911:JYU458915 KIO458911:KIQ458915 KSK458911:KSM458915 LCG458911:LCI458915 LMC458911:LME458915 LVY458911:LWA458915 MFU458911:MFW458915 MPQ458911:MPS458915 MZM458911:MZO458915 NJI458911:NJK458915 NTE458911:NTG458915 ODA458911:ODC458915 OMW458911:OMY458915 OWS458911:OWU458915 PGO458911:PGQ458915 PQK458911:PQM458915 QAG458911:QAI458915 QKC458911:QKE458915 QTY458911:QUA458915 RDU458911:RDW458915 RNQ458911:RNS458915 RXM458911:RXO458915 SHI458911:SHK458915 SRE458911:SRG458915 TBA458911:TBC458915 TKW458911:TKY458915 TUS458911:TUU458915 UEO458911:UEQ458915 UOK458911:UOM458915 UYG458911:UYI458915 VIC458911:VIE458915 VRY458911:VSA458915 WBU458911:WBW458915 WLQ458911:WLS458915 WVM458911:WVO458915 E524447:G524451 JA524447:JC524451 SW524447:SY524451 ACS524447:ACU524451 AMO524447:AMQ524451 AWK524447:AWM524451 BGG524447:BGI524451 BQC524447:BQE524451 BZY524447:CAA524451 CJU524447:CJW524451 CTQ524447:CTS524451 DDM524447:DDO524451 DNI524447:DNK524451 DXE524447:DXG524451 EHA524447:EHC524451 EQW524447:EQY524451 FAS524447:FAU524451 FKO524447:FKQ524451 FUK524447:FUM524451 GEG524447:GEI524451 GOC524447:GOE524451 GXY524447:GYA524451 HHU524447:HHW524451 HRQ524447:HRS524451 IBM524447:IBO524451 ILI524447:ILK524451 IVE524447:IVG524451 JFA524447:JFC524451 JOW524447:JOY524451 JYS524447:JYU524451 KIO524447:KIQ524451 KSK524447:KSM524451 LCG524447:LCI524451 LMC524447:LME524451 LVY524447:LWA524451 MFU524447:MFW524451 MPQ524447:MPS524451 MZM524447:MZO524451 NJI524447:NJK524451 NTE524447:NTG524451 ODA524447:ODC524451 OMW524447:OMY524451 OWS524447:OWU524451 PGO524447:PGQ524451 PQK524447:PQM524451 QAG524447:QAI524451 QKC524447:QKE524451 QTY524447:QUA524451 RDU524447:RDW524451 RNQ524447:RNS524451 RXM524447:RXO524451 SHI524447:SHK524451 SRE524447:SRG524451 TBA524447:TBC524451 TKW524447:TKY524451 TUS524447:TUU524451 UEO524447:UEQ524451 UOK524447:UOM524451 UYG524447:UYI524451 VIC524447:VIE524451 VRY524447:VSA524451 WBU524447:WBW524451 WLQ524447:WLS524451 WVM524447:WVO524451 E589983:G589987 JA589983:JC589987 SW589983:SY589987 ACS589983:ACU589987 AMO589983:AMQ589987 AWK589983:AWM589987 BGG589983:BGI589987 BQC589983:BQE589987 BZY589983:CAA589987 CJU589983:CJW589987 CTQ589983:CTS589987 DDM589983:DDO589987 DNI589983:DNK589987 DXE589983:DXG589987 EHA589983:EHC589987 EQW589983:EQY589987 FAS589983:FAU589987 FKO589983:FKQ589987 FUK589983:FUM589987 GEG589983:GEI589987 GOC589983:GOE589987 GXY589983:GYA589987 HHU589983:HHW589987 HRQ589983:HRS589987 IBM589983:IBO589987 ILI589983:ILK589987 IVE589983:IVG589987 JFA589983:JFC589987 JOW589983:JOY589987 JYS589983:JYU589987 KIO589983:KIQ589987 KSK589983:KSM589987 LCG589983:LCI589987 LMC589983:LME589987 LVY589983:LWA589987 MFU589983:MFW589987 MPQ589983:MPS589987 MZM589983:MZO589987 NJI589983:NJK589987 NTE589983:NTG589987 ODA589983:ODC589987 OMW589983:OMY589987 OWS589983:OWU589987 PGO589983:PGQ589987 PQK589983:PQM589987 QAG589983:QAI589987 QKC589983:QKE589987 QTY589983:QUA589987 RDU589983:RDW589987 RNQ589983:RNS589987 RXM589983:RXO589987 SHI589983:SHK589987 SRE589983:SRG589987 TBA589983:TBC589987 TKW589983:TKY589987 TUS589983:TUU589987 UEO589983:UEQ589987 UOK589983:UOM589987 UYG589983:UYI589987 VIC589983:VIE589987 VRY589983:VSA589987 WBU589983:WBW589987 WLQ589983:WLS589987 WVM589983:WVO589987 E655519:G655523 JA655519:JC655523 SW655519:SY655523 ACS655519:ACU655523 AMO655519:AMQ655523 AWK655519:AWM655523 BGG655519:BGI655523 BQC655519:BQE655523 BZY655519:CAA655523 CJU655519:CJW655523 CTQ655519:CTS655523 DDM655519:DDO655523 DNI655519:DNK655523 DXE655519:DXG655523 EHA655519:EHC655523 EQW655519:EQY655523 FAS655519:FAU655523 FKO655519:FKQ655523 FUK655519:FUM655523 GEG655519:GEI655523 GOC655519:GOE655523 GXY655519:GYA655523 HHU655519:HHW655523 HRQ655519:HRS655523 IBM655519:IBO655523 ILI655519:ILK655523 IVE655519:IVG655523 JFA655519:JFC655523 JOW655519:JOY655523 JYS655519:JYU655523 KIO655519:KIQ655523 KSK655519:KSM655523 LCG655519:LCI655523 LMC655519:LME655523 LVY655519:LWA655523 MFU655519:MFW655523 MPQ655519:MPS655523 MZM655519:MZO655523 NJI655519:NJK655523 NTE655519:NTG655523 ODA655519:ODC655523 OMW655519:OMY655523 OWS655519:OWU655523 PGO655519:PGQ655523 PQK655519:PQM655523 QAG655519:QAI655523 QKC655519:QKE655523 QTY655519:QUA655523 RDU655519:RDW655523 RNQ655519:RNS655523 RXM655519:RXO655523 SHI655519:SHK655523 SRE655519:SRG655523 TBA655519:TBC655523 TKW655519:TKY655523 TUS655519:TUU655523 UEO655519:UEQ655523 UOK655519:UOM655523 UYG655519:UYI655523 VIC655519:VIE655523 VRY655519:VSA655523 WBU655519:WBW655523 WLQ655519:WLS655523 WVM655519:WVO655523 E721055:G721059 JA721055:JC721059 SW721055:SY721059 ACS721055:ACU721059 AMO721055:AMQ721059 AWK721055:AWM721059 BGG721055:BGI721059 BQC721055:BQE721059 BZY721055:CAA721059 CJU721055:CJW721059 CTQ721055:CTS721059 DDM721055:DDO721059 DNI721055:DNK721059 DXE721055:DXG721059 EHA721055:EHC721059 EQW721055:EQY721059 FAS721055:FAU721059 FKO721055:FKQ721059 FUK721055:FUM721059 GEG721055:GEI721059 GOC721055:GOE721059 GXY721055:GYA721059 HHU721055:HHW721059 HRQ721055:HRS721059 IBM721055:IBO721059 ILI721055:ILK721059 IVE721055:IVG721059 JFA721055:JFC721059 JOW721055:JOY721059 JYS721055:JYU721059 KIO721055:KIQ721059 KSK721055:KSM721059 LCG721055:LCI721059 LMC721055:LME721059 LVY721055:LWA721059 MFU721055:MFW721059 MPQ721055:MPS721059 MZM721055:MZO721059 NJI721055:NJK721059 NTE721055:NTG721059 ODA721055:ODC721059 OMW721055:OMY721059 OWS721055:OWU721059 PGO721055:PGQ721059 PQK721055:PQM721059 QAG721055:QAI721059 QKC721055:QKE721059 QTY721055:QUA721059 RDU721055:RDW721059 RNQ721055:RNS721059 RXM721055:RXO721059 SHI721055:SHK721059 SRE721055:SRG721059 TBA721055:TBC721059 TKW721055:TKY721059 TUS721055:TUU721059 UEO721055:UEQ721059 UOK721055:UOM721059 UYG721055:UYI721059 VIC721055:VIE721059 VRY721055:VSA721059 WBU721055:WBW721059 WLQ721055:WLS721059 WVM721055:WVO721059 E786591:G786595 JA786591:JC786595 SW786591:SY786595 ACS786591:ACU786595 AMO786591:AMQ786595 AWK786591:AWM786595 BGG786591:BGI786595 BQC786591:BQE786595 BZY786591:CAA786595 CJU786591:CJW786595 CTQ786591:CTS786595 DDM786591:DDO786595 DNI786591:DNK786595 DXE786591:DXG786595 EHA786591:EHC786595 EQW786591:EQY786595 FAS786591:FAU786595 FKO786591:FKQ786595 FUK786591:FUM786595 GEG786591:GEI786595 GOC786591:GOE786595 GXY786591:GYA786595 HHU786591:HHW786595 HRQ786591:HRS786595 IBM786591:IBO786595 ILI786591:ILK786595 IVE786591:IVG786595 JFA786591:JFC786595 JOW786591:JOY786595 JYS786591:JYU786595 KIO786591:KIQ786595 KSK786591:KSM786595 LCG786591:LCI786595 LMC786591:LME786595 LVY786591:LWA786595 MFU786591:MFW786595 MPQ786591:MPS786595 MZM786591:MZO786595 NJI786591:NJK786595 NTE786591:NTG786595 ODA786591:ODC786595 OMW786591:OMY786595 OWS786591:OWU786595 PGO786591:PGQ786595 PQK786591:PQM786595 QAG786591:QAI786595 QKC786591:QKE786595 QTY786591:QUA786595 RDU786591:RDW786595 RNQ786591:RNS786595 RXM786591:RXO786595 SHI786591:SHK786595 SRE786591:SRG786595 TBA786591:TBC786595 TKW786591:TKY786595 TUS786591:TUU786595 UEO786591:UEQ786595 UOK786591:UOM786595 UYG786591:UYI786595 VIC786591:VIE786595 VRY786591:VSA786595 WBU786591:WBW786595 WLQ786591:WLS786595 WVM786591:WVO786595 E852127:G852131 JA852127:JC852131 SW852127:SY852131 ACS852127:ACU852131 AMO852127:AMQ852131 AWK852127:AWM852131 BGG852127:BGI852131 BQC852127:BQE852131 BZY852127:CAA852131 CJU852127:CJW852131 CTQ852127:CTS852131 DDM852127:DDO852131 DNI852127:DNK852131 DXE852127:DXG852131 EHA852127:EHC852131 EQW852127:EQY852131 FAS852127:FAU852131 FKO852127:FKQ852131 FUK852127:FUM852131 GEG852127:GEI852131 GOC852127:GOE852131 GXY852127:GYA852131 HHU852127:HHW852131 HRQ852127:HRS852131 IBM852127:IBO852131 ILI852127:ILK852131 IVE852127:IVG852131 JFA852127:JFC852131 JOW852127:JOY852131 JYS852127:JYU852131 KIO852127:KIQ852131 KSK852127:KSM852131 LCG852127:LCI852131 LMC852127:LME852131 LVY852127:LWA852131 MFU852127:MFW852131 MPQ852127:MPS852131 MZM852127:MZO852131 NJI852127:NJK852131 NTE852127:NTG852131 ODA852127:ODC852131 OMW852127:OMY852131 OWS852127:OWU852131 PGO852127:PGQ852131 PQK852127:PQM852131 QAG852127:QAI852131 QKC852127:QKE852131 QTY852127:QUA852131 RDU852127:RDW852131 RNQ852127:RNS852131 RXM852127:RXO852131 SHI852127:SHK852131 SRE852127:SRG852131 TBA852127:TBC852131 TKW852127:TKY852131 TUS852127:TUU852131 UEO852127:UEQ852131 UOK852127:UOM852131 UYG852127:UYI852131 VIC852127:VIE852131 VRY852127:VSA852131 WBU852127:WBW852131 WLQ852127:WLS852131 WVM852127:WVO852131 E917663:G917667 JA917663:JC917667 SW917663:SY917667 ACS917663:ACU917667 AMO917663:AMQ917667 AWK917663:AWM917667 BGG917663:BGI917667 BQC917663:BQE917667 BZY917663:CAA917667 CJU917663:CJW917667 CTQ917663:CTS917667 DDM917663:DDO917667 DNI917663:DNK917667 DXE917663:DXG917667 EHA917663:EHC917667 EQW917663:EQY917667 FAS917663:FAU917667 FKO917663:FKQ917667 FUK917663:FUM917667 GEG917663:GEI917667 GOC917663:GOE917667 GXY917663:GYA917667 HHU917663:HHW917667 HRQ917663:HRS917667 IBM917663:IBO917667 ILI917663:ILK917667 IVE917663:IVG917667 JFA917663:JFC917667 JOW917663:JOY917667 JYS917663:JYU917667 KIO917663:KIQ917667 KSK917663:KSM917667 LCG917663:LCI917667 LMC917663:LME917667 LVY917663:LWA917667 MFU917663:MFW917667 MPQ917663:MPS917667 MZM917663:MZO917667 NJI917663:NJK917667 NTE917663:NTG917667 ODA917663:ODC917667 OMW917663:OMY917667 OWS917663:OWU917667 PGO917663:PGQ917667 PQK917663:PQM917667 QAG917663:QAI917667 QKC917663:QKE917667 QTY917663:QUA917667 RDU917663:RDW917667 RNQ917663:RNS917667 RXM917663:RXO917667 SHI917663:SHK917667 SRE917663:SRG917667 TBA917663:TBC917667 TKW917663:TKY917667 TUS917663:TUU917667 UEO917663:UEQ917667 UOK917663:UOM917667 UYG917663:UYI917667 VIC917663:VIE917667 VRY917663:VSA917667 WBU917663:WBW917667 WLQ917663:WLS917667 WVM917663:WVO917667 E983199:G983203 JA983199:JC983203 SW983199:SY983203 ACS983199:ACU983203 AMO983199:AMQ983203 AWK983199:AWM983203 BGG983199:BGI983203 BQC983199:BQE983203 BZY983199:CAA983203 CJU983199:CJW983203 CTQ983199:CTS983203 DDM983199:DDO983203 DNI983199:DNK983203 DXE983199:DXG983203 EHA983199:EHC983203 EQW983199:EQY983203 FAS983199:FAU983203 FKO983199:FKQ983203 FUK983199:FUM983203 GEG983199:GEI983203 GOC983199:GOE983203 GXY983199:GYA983203 HHU983199:HHW983203 HRQ983199:HRS983203 IBM983199:IBO983203 ILI983199:ILK983203 IVE983199:IVG983203 JFA983199:JFC983203 JOW983199:JOY983203 JYS983199:JYU983203 KIO983199:KIQ983203 KSK983199:KSM983203 LCG983199:LCI983203 LMC983199:LME983203 LVY983199:LWA983203 MFU983199:MFW983203 MPQ983199:MPS983203 MZM983199:MZO983203 NJI983199:NJK983203 NTE983199:NTG983203 ODA983199:ODC983203 OMW983199:OMY983203 OWS983199:OWU983203 PGO983199:PGQ983203 PQK983199:PQM983203 QAG983199:QAI983203 QKC983199:QKE983203 QTY983199:QUA983203 RDU983199:RDW983203 RNQ983199:RNS983203 RXM983199:RXO983203 SHI983199:SHK983203 SRE983199:SRG983203 TBA983199:TBC983203 TKW983199:TKY983203 TUS983199:TUU983203 UEO983199:UEQ983203 UOK983199:UOM983203 UYG983199:UYI983203 VIC983199:VIE983203 VRY983199:VSA983203 WBU983199:WBW983203 WLQ983199:WLS983203 WVM983199:WVO983203 E65686:G65686 JA65686:JC65686 SW65686:SY65686 ACS65686:ACU65686 AMO65686:AMQ65686 AWK65686:AWM65686 BGG65686:BGI65686 BQC65686:BQE65686 BZY65686:CAA65686 CJU65686:CJW65686 CTQ65686:CTS65686 DDM65686:DDO65686 DNI65686:DNK65686 DXE65686:DXG65686 EHA65686:EHC65686 EQW65686:EQY65686 FAS65686:FAU65686 FKO65686:FKQ65686 FUK65686:FUM65686 GEG65686:GEI65686 GOC65686:GOE65686 GXY65686:GYA65686 HHU65686:HHW65686 HRQ65686:HRS65686 IBM65686:IBO65686 ILI65686:ILK65686 IVE65686:IVG65686 JFA65686:JFC65686 JOW65686:JOY65686 JYS65686:JYU65686 KIO65686:KIQ65686 KSK65686:KSM65686 LCG65686:LCI65686 LMC65686:LME65686 LVY65686:LWA65686 MFU65686:MFW65686 MPQ65686:MPS65686 MZM65686:MZO65686 NJI65686:NJK65686 NTE65686:NTG65686 ODA65686:ODC65686 OMW65686:OMY65686 OWS65686:OWU65686 PGO65686:PGQ65686 PQK65686:PQM65686 QAG65686:QAI65686 QKC65686:QKE65686 QTY65686:QUA65686 RDU65686:RDW65686 RNQ65686:RNS65686 RXM65686:RXO65686 SHI65686:SHK65686 SRE65686:SRG65686 TBA65686:TBC65686 TKW65686:TKY65686 TUS65686:TUU65686 UEO65686:UEQ65686 UOK65686:UOM65686 UYG65686:UYI65686 VIC65686:VIE65686 VRY65686:VSA65686 WBU65686:WBW65686 WLQ65686:WLS65686 WVM65686:WVO65686 E131222:G131222 JA131222:JC131222 SW131222:SY131222 ACS131222:ACU131222 AMO131222:AMQ131222 AWK131222:AWM131222 BGG131222:BGI131222 BQC131222:BQE131222 BZY131222:CAA131222 CJU131222:CJW131222 CTQ131222:CTS131222 DDM131222:DDO131222 DNI131222:DNK131222 DXE131222:DXG131222 EHA131222:EHC131222 EQW131222:EQY131222 FAS131222:FAU131222 FKO131222:FKQ131222 FUK131222:FUM131222 GEG131222:GEI131222 GOC131222:GOE131222 GXY131222:GYA131222 HHU131222:HHW131222 HRQ131222:HRS131222 IBM131222:IBO131222 ILI131222:ILK131222 IVE131222:IVG131222 JFA131222:JFC131222 JOW131222:JOY131222 JYS131222:JYU131222 KIO131222:KIQ131222 KSK131222:KSM131222 LCG131222:LCI131222 LMC131222:LME131222 LVY131222:LWA131222 MFU131222:MFW131222 MPQ131222:MPS131222 MZM131222:MZO131222 NJI131222:NJK131222 NTE131222:NTG131222 ODA131222:ODC131222 OMW131222:OMY131222 OWS131222:OWU131222 PGO131222:PGQ131222 PQK131222:PQM131222 QAG131222:QAI131222 QKC131222:QKE131222 QTY131222:QUA131222 RDU131222:RDW131222 RNQ131222:RNS131222 RXM131222:RXO131222 SHI131222:SHK131222 SRE131222:SRG131222 TBA131222:TBC131222 TKW131222:TKY131222 TUS131222:TUU131222 UEO131222:UEQ131222 UOK131222:UOM131222 UYG131222:UYI131222 VIC131222:VIE131222 VRY131222:VSA131222 WBU131222:WBW131222 WLQ131222:WLS131222 WVM131222:WVO131222 E196758:G196758 JA196758:JC196758 SW196758:SY196758 ACS196758:ACU196758 AMO196758:AMQ196758 AWK196758:AWM196758 BGG196758:BGI196758 BQC196758:BQE196758 BZY196758:CAA196758 CJU196758:CJW196758 CTQ196758:CTS196758 DDM196758:DDO196758 DNI196758:DNK196758 DXE196758:DXG196758 EHA196758:EHC196758 EQW196758:EQY196758 FAS196758:FAU196758 FKO196758:FKQ196758 FUK196758:FUM196758 GEG196758:GEI196758 GOC196758:GOE196758 GXY196758:GYA196758 HHU196758:HHW196758 HRQ196758:HRS196758 IBM196758:IBO196758 ILI196758:ILK196758 IVE196758:IVG196758 JFA196758:JFC196758 JOW196758:JOY196758 JYS196758:JYU196758 KIO196758:KIQ196758 KSK196758:KSM196758 LCG196758:LCI196758 LMC196758:LME196758 LVY196758:LWA196758 MFU196758:MFW196758 MPQ196758:MPS196758 MZM196758:MZO196758 NJI196758:NJK196758 NTE196758:NTG196758 ODA196758:ODC196758 OMW196758:OMY196758 OWS196758:OWU196758 PGO196758:PGQ196758 PQK196758:PQM196758 QAG196758:QAI196758 QKC196758:QKE196758 QTY196758:QUA196758 RDU196758:RDW196758 RNQ196758:RNS196758 RXM196758:RXO196758 SHI196758:SHK196758 SRE196758:SRG196758 TBA196758:TBC196758 TKW196758:TKY196758 TUS196758:TUU196758 UEO196758:UEQ196758 UOK196758:UOM196758 UYG196758:UYI196758 VIC196758:VIE196758 VRY196758:VSA196758 WBU196758:WBW196758 WLQ196758:WLS196758 WVM196758:WVO196758 E262294:G262294 JA262294:JC262294 SW262294:SY262294 ACS262294:ACU262294 AMO262294:AMQ262294 AWK262294:AWM262294 BGG262294:BGI262294 BQC262294:BQE262294 BZY262294:CAA262294 CJU262294:CJW262294 CTQ262294:CTS262294 DDM262294:DDO262294 DNI262294:DNK262294 DXE262294:DXG262294 EHA262294:EHC262294 EQW262294:EQY262294 FAS262294:FAU262294 FKO262294:FKQ262294 FUK262294:FUM262294 GEG262294:GEI262294 GOC262294:GOE262294 GXY262294:GYA262294 HHU262294:HHW262294 HRQ262294:HRS262294 IBM262294:IBO262294 ILI262294:ILK262294 IVE262294:IVG262294 JFA262294:JFC262294 JOW262294:JOY262294 JYS262294:JYU262294 KIO262294:KIQ262294 KSK262294:KSM262294 LCG262294:LCI262294 LMC262294:LME262294 LVY262294:LWA262294 MFU262294:MFW262294 MPQ262294:MPS262294 MZM262294:MZO262294 NJI262294:NJK262294 NTE262294:NTG262294 ODA262294:ODC262294 OMW262294:OMY262294 OWS262294:OWU262294 PGO262294:PGQ262294 PQK262294:PQM262294 QAG262294:QAI262294 QKC262294:QKE262294 QTY262294:QUA262294 RDU262294:RDW262294 RNQ262294:RNS262294 RXM262294:RXO262294 SHI262294:SHK262294 SRE262294:SRG262294 TBA262294:TBC262294 TKW262294:TKY262294 TUS262294:TUU262294 UEO262294:UEQ262294 UOK262294:UOM262294 UYG262294:UYI262294 VIC262294:VIE262294 VRY262294:VSA262294 WBU262294:WBW262294 WLQ262294:WLS262294 WVM262294:WVO262294 E327830:G327830 JA327830:JC327830 SW327830:SY327830 ACS327830:ACU327830 AMO327830:AMQ327830 AWK327830:AWM327830 BGG327830:BGI327830 BQC327830:BQE327830 BZY327830:CAA327830 CJU327830:CJW327830 CTQ327830:CTS327830 DDM327830:DDO327830 DNI327830:DNK327830 DXE327830:DXG327830 EHA327830:EHC327830 EQW327830:EQY327830 FAS327830:FAU327830 FKO327830:FKQ327830 FUK327830:FUM327830 GEG327830:GEI327830 GOC327830:GOE327830 GXY327830:GYA327830 HHU327830:HHW327830 HRQ327830:HRS327830 IBM327830:IBO327830 ILI327830:ILK327830 IVE327830:IVG327830 JFA327830:JFC327830 JOW327830:JOY327830 JYS327830:JYU327830 KIO327830:KIQ327830 KSK327830:KSM327830 LCG327830:LCI327830 LMC327830:LME327830 LVY327830:LWA327830 MFU327830:MFW327830 MPQ327830:MPS327830 MZM327830:MZO327830 NJI327830:NJK327830 NTE327830:NTG327830 ODA327830:ODC327830 OMW327830:OMY327830 OWS327830:OWU327830 PGO327830:PGQ327830 PQK327830:PQM327830 QAG327830:QAI327830 QKC327830:QKE327830 QTY327830:QUA327830 RDU327830:RDW327830 RNQ327830:RNS327830 RXM327830:RXO327830 SHI327830:SHK327830 SRE327830:SRG327830 TBA327830:TBC327830 TKW327830:TKY327830 TUS327830:TUU327830 UEO327830:UEQ327830 UOK327830:UOM327830 UYG327830:UYI327830 VIC327830:VIE327830 VRY327830:VSA327830 WBU327830:WBW327830 WLQ327830:WLS327830 WVM327830:WVO327830 E393366:G393366 JA393366:JC393366 SW393366:SY393366 ACS393366:ACU393366 AMO393366:AMQ393366 AWK393366:AWM393366 BGG393366:BGI393366 BQC393366:BQE393366 BZY393366:CAA393366 CJU393366:CJW393366 CTQ393366:CTS393366 DDM393366:DDO393366 DNI393366:DNK393366 DXE393366:DXG393366 EHA393366:EHC393366 EQW393366:EQY393366 FAS393366:FAU393366 FKO393366:FKQ393366 FUK393366:FUM393366 GEG393366:GEI393366 GOC393366:GOE393366 GXY393366:GYA393366 HHU393366:HHW393366 HRQ393366:HRS393366 IBM393366:IBO393366 ILI393366:ILK393366 IVE393366:IVG393366 JFA393366:JFC393366 JOW393366:JOY393366 JYS393366:JYU393366 KIO393366:KIQ393366 KSK393366:KSM393366 LCG393366:LCI393366 LMC393366:LME393366 LVY393366:LWA393366 MFU393366:MFW393366 MPQ393366:MPS393366 MZM393366:MZO393366 NJI393366:NJK393366 NTE393366:NTG393366 ODA393366:ODC393366 OMW393366:OMY393366 OWS393366:OWU393366 PGO393366:PGQ393366 PQK393366:PQM393366 QAG393366:QAI393366 QKC393366:QKE393366 QTY393366:QUA393366 RDU393366:RDW393366 RNQ393366:RNS393366 RXM393366:RXO393366 SHI393366:SHK393366 SRE393366:SRG393366 TBA393366:TBC393366 TKW393366:TKY393366 TUS393366:TUU393366 UEO393366:UEQ393366 UOK393366:UOM393366 UYG393366:UYI393366 VIC393366:VIE393366 VRY393366:VSA393366 WBU393366:WBW393366 WLQ393366:WLS393366 WVM393366:WVO393366 E458902:G458902 JA458902:JC458902 SW458902:SY458902 ACS458902:ACU458902 AMO458902:AMQ458902 AWK458902:AWM458902 BGG458902:BGI458902 BQC458902:BQE458902 BZY458902:CAA458902 CJU458902:CJW458902 CTQ458902:CTS458902 DDM458902:DDO458902 DNI458902:DNK458902 DXE458902:DXG458902 EHA458902:EHC458902 EQW458902:EQY458902 FAS458902:FAU458902 FKO458902:FKQ458902 FUK458902:FUM458902 GEG458902:GEI458902 GOC458902:GOE458902 GXY458902:GYA458902 HHU458902:HHW458902 HRQ458902:HRS458902 IBM458902:IBO458902 ILI458902:ILK458902 IVE458902:IVG458902 JFA458902:JFC458902 JOW458902:JOY458902 JYS458902:JYU458902 KIO458902:KIQ458902 KSK458902:KSM458902 LCG458902:LCI458902 LMC458902:LME458902 LVY458902:LWA458902 MFU458902:MFW458902 MPQ458902:MPS458902 MZM458902:MZO458902 NJI458902:NJK458902 NTE458902:NTG458902 ODA458902:ODC458902 OMW458902:OMY458902 OWS458902:OWU458902 PGO458902:PGQ458902 PQK458902:PQM458902 QAG458902:QAI458902 QKC458902:QKE458902 QTY458902:QUA458902 RDU458902:RDW458902 RNQ458902:RNS458902 RXM458902:RXO458902 SHI458902:SHK458902 SRE458902:SRG458902 TBA458902:TBC458902 TKW458902:TKY458902 TUS458902:TUU458902 UEO458902:UEQ458902 UOK458902:UOM458902 UYG458902:UYI458902 VIC458902:VIE458902 VRY458902:VSA458902 WBU458902:WBW458902 WLQ458902:WLS458902 WVM458902:WVO458902 E524438:G524438 JA524438:JC524438 SW524438:SY524438 ACS524438:ACU524438 AMO524438:AMQ524438 AWK524438:AWM524438 BGG524438:BGI524438 BQC524438:BQE524438 BZY524438:CAA524438 CJU524438:CJW524438 CTQ524438:CTS524438 DDM524438:DDO524438 DNI524438:DNK524438 DXE524438:DXG524438 EHA524438:EHC524438 EQW524438:EQY524438 FAS524438:FAU524438 FKO524438:FKQ524438 FUK524438:FUM524438 GEG524438:GEI524438 GOC524438:GOE524438 GXY524438:GYA524438 HHU524438:HHW524438 HRQ524438:HRS524438 IBM524438:IBO524438 ILI524438:ILK524438 IVE524438:IVG524438 JFA524438:JFC524438 JOW524438:JOY524438 JYS524438:JYU524438 KIO524438:KIQ524438 KSK524438:KSM524438 LCG524438:LCI524438 LMC524438:LME524438 LVY524438:LWA524438 MFU524438:MFW524438 MPQ524438:MPS524438 MZM524438:MZO524438 NJI524438:NJK524438 NTE524438:NTG524438 ODA524438:ODC524438 OMW524438:OMY524438 OWS524438:OWU524438 PGO524438:PGQ524438 PQK524438:PQM524438 QAG524438:QAI524438 QKC524438:QKE524438 QTY524438:QUA524438 RDU524438:RDW524438 RNQ524438:RNS524438 RXM524438:RXO524438 SHI524438:SHK524438 SRE524438:SRG524438 TBA524438:TBC524438 TKW524438:TKY524438 TUS524438:TUU524438 UEO524438:UEQ524438 UOK524438:UOM524438 UYG524438:UYI524438 VIC524438:VIE524438 VRY524438:VSA524438 WBU524438:WBW524438 WLQ524438:WLS524438 WVM524438:WVO524438 E589974:G589974 JA589974:JC589974 SW589974:SY589974 ACS589974:ACU589974 AMO589974:AMQ589974 AWK589974:AWM589974 BGG589974:BGI589974 BQC589974:BQE589974 BZY589974:CAA589974 CJU589974:CJW589974 CTQ589974:CTS589974 DDM589974:DDO589974 DNI589974:DNK589974 DXE589974:DXG589974 EHA589974:EHC589974 EQW589974:EQY589974 FAS589974:FAU589974 FKO589974:FKQ589974 FUK589974:FUM589974 GEG589974:GEI589974 GOC589974:GOE589974 GXY589974:GYA589974 HHU589974:HHW589974 HRQ589974:HRS589974 IBM589974:IBO589974 ILI589974:ILK589974 IVE589974:IVG589974 JFA589974:JFC589974 JOW589974:JOY589974 JYS589974:JYU589974 KIO589974:KIQ589974 KSK589974:KSM589974 LCG589974:LCI589974 LMC589974:LME589974 LVY589974:LWA589974 MFU589974:MFW589974 MPQ589974:MPS589974 MZM589974:MZO589974 NJI589974:NJK589974 NTE589974:NTG589974 ODA589974:ODC589974 OMW589974:OMY589974 OWS589974:OWU589974 PGO589974:PGQ589974 PQK589974:PQM589974 QAG589974:QAI589974 QKC589974:QKE589974 QTY589974:QUA589974 RDU589974:RDW589974 RNQ589974:RNS589974 RXM589974:RXO589974 SHI589974:SHK589974 SRE589974:SRG589974 TBA589974:TBC589974 TKW589974:TKY589974 TUS589974:TUU589974 UEO589974:UEQ589974 UOK589974:UOM589974 UYG589974:UYI589974 VIC589974:VIE589974 VRY589974:VSA589974 WBU589974:WBW589974 WLQ589974:WLS589974 WVM589974:WVO589974 E655510:G655510 JA655510:JC655510 SW655510:SY655510 ACS655510:ACU655510 AMO655510:AMQ655510 AWK655510:AWM655510 BGG655510:BGI655510 BQC655510:BQE655510 BZY655510:CAA655510 CJU655510:CJW655510 CTQ655510:CTS655510 DDM655510:DDO655510 DNI655510:DNK655510 DXE655510:DXG655510 EHA655510:EHC655510 EQW655510:EQY655510 FAS655510:FAU655510 FKO655510:FKQ655510 FUK655510:FUM655510 GEG655510:GEI655510 GOC655510:GOE655510 GXY655510:GYA655510 HHU655510:HHW655510 HRQ655510:HRS655510 IBM655510:IBO655510 ILI655510:ILK655510 IVE655510:IVG655510 JFA655510:JFC655510 JOW655510:JOY655510 JYS655510:JYU655510 KIO655510:KIQ655510 KSK655510:KSM655510 LCG655510:LCI655510 LMC655510:LME655510 LVY655510:LWA655510 MFU655510:MFW655510 MPQ655510:MPS655510 MZM655510:MZO655510 NJI655510:NJK655510 NTE655510:NTG655510 ODA655510:ODC655510 OMW655510:OMY655510 OWS655510:OWU655510 PGO655510:PGQ655510 PQK655510:PQM655510 QAG655510:QAI655510 QKC655510:QKE655510 QTY655510:QUA655510 RDU655510:RDW655510 RNQ655510:RNS655510 RXM655510:RXO655510 SHI655510:SHK655510 SRE655510:SRG655510 TBA655510:TBC655510 TKW655510:TKY655510 TUS655510:TUU655510 UEO655510:UEQ655510 UOK655510:UOM655510 UYG655510:UYI655510 VIC655510:VIE655510 VRY655510:VSA655510 WBU655510:WBW655510 WLQ655510:WLS655510 WVM655510:WVO655510 E721046:G721046 JA721046:JC721046 SW721046:SY721046 ACS721046:ACU721046 AMO721046:AMQ721046 AWK721046:AWM721046 BGG721046:BGI721046 BQC721046:BQE721046 BZY721046:CAA721046 CJU721046:CJW721046 CTQ721046:CTS721046 DDM721046:DDO721046 DNI721046:DNK721046 DXE721046:DXG721046 EHA721046:EHC721046 EQW721046:EQY721046 FAS721046:FAU721046 FKO721046:FKQ721046 FUK721046:FUM721046 GEG721046:GEI721046 GOC721046:GOE721046 GXY721046:GYA721046 HHU721046:HHW721046 HRQ721046:HRS721046 IBM721046:IBO721046 ILI721046:ILK721046 IVE721046:IVG721046 JFA721046:JFC721046 JOW721046:JOY721046 JYS721046:JYU721046 KIO721046:KIQ721046 KSK721046:KSM721046 LCG721046:LCI721046 LMC721046:LME721046 LVY721046:LWA721046 MFU721046:MFW721046 MPQ721046:MPS721046 MZM721046:MZO721046 NJI721046:NJK721046 NTE721046:NTG721046 ODA721046:ODC721046 OMW721046:OMY721046 OWS721046:OWU721046 PGO721046:PGQ721046 PQK721046:PQM721046 QAG721046:QAI721046 QKC721046:QKE721046 QTY721046:QUA721046 RDU721046:RDW721046 RNQ721046:RNS721046 RXM721046:RXO721046 SHI721046:SHK721046 SRE721046:SRG721046 TBA721046:TBC721046 TKW721046:TKY721046 TUS721046:TUU721046 UEO721046:UEQ721046 UOK721046:UOM721046 UYG721046:UYI721046 VIC721046:VIE721046 VRY721046:VSA721046 WBU721046:WBW721046 WLQ721046:WLS721046 WVM721046:WVO721046 E786582:G786582 JA786582:JC786582 SW786582:SY786582 ACS786582:ACU786582 AMO786582:AMQ786582 AWK786582:AWM786582 BGG786582:BGI786582 BQC786582:BQE786582 BZY786582:CAA786582 CJU786582:CJW786582 CTQ786582:CTS786582 DDM786582:DDO786582 DNI786582:DNK786582 DXE786582:DXG786582 EHA786582:EHC786582 EQW786582:EQY786582 FAS786582:FAU786582 FKO786582:FKQ786582 FUK786582:FUM786582 GEG786582:GEI786582 GOC786582:GOE786582 GXY786582:GYA786582 HHU786582:HHW786582 HRQ786582:HRS786582 IBM786582:IBO786582 ILI786582:ILK786582 IVE786582:IVG786582 JFA786582:JFC786582 JOW786582:JOY786582 JYS786582:JYU786582 KIO786582:KIQ786582 KSK786582:KSM786582 LCG786582:LCI786582 LMC786582:LME786582 LVY786582:LWA786582 MFU786582:MFW786582 MPQ786582:MPS786582 MZM786582:MZO786582 NJI786582:NJK786582 NTE786582:NTG786582 ODA786582:ODC786582 OMW786582:OMY786582 OWS786582:OWU786582 PGO786582:PGQ786582 PQK786582:PQM786582 QAG786582:QAI786582 QKC786582:QKE786582 QTY786582:QUA786582 RDU786582:RDW786582 RNQ786582:RNS786582 RXM786582:RXO786582 SHI786582:SHK786582 SRE786582:SRG786582 TBA786582:TBC786582 TKW786582:TKY786582 TUS786582:TUU786582 UEO786582:UEQ786582 UOK786582:UOM786582 UYG786582:UYI786582 VIC786582:VIE786582 VRY786582:VSA786582 WBU786582:WBW786582 WLQ786582:WLS786582 WVM786582:WVO786582 E852118:G852118 JA852118:JC852118 SW852118:SY852118 ACS852118:ACU852118 AMO852118:AMQ852118 AWK852118:AWM852118 BGG852118:BGI852118 BQC852118:BQE852118 BZY852118:CAA852118 CJU852118:CJW852118 CTQ852118:CTS852118 DDM852118:DDO852118 DNI852118:DNK852118 DXE852118:DXG852118 EHA852118:EHC852118 EQW852118:EQY852118 FAS852118:FAU852118 FKO852118:FKQ852118 FUK852118:FUM852118 GEG852118:GEI852118 GOC852118:GOE852118 GXY852118:GYA852118 HHU852118:HHW852118 HRQ852118:HRS852118 IBM852118:IBO852118 ILI852118:ILK852118 IVE852118:IVG852118 JFA852118:JFC852118 JOW852118:JOY852118 JYS852118:JYU852118 KIO852118:KIQ852118 KSK852118:KSM852118 LCG852118:LCI852118 LMC852118:LME852118 LVY852118:LWA852118 MFU852118:MFW852118 MPQ852118:MPS852118 MZM852118:MZO852118 NJI852118:NJK852118 NTE852118:NTG852118 ODA852118:ODC852118 OMW852118:OMY852118 OWS852118:OWU852118 PGO852118:PGQ852118 PQK852118:PQM852118 QAG852118:QAI852118 QKC852118:QKE852118 QTY852118:QUA852118 RDU852118:RDW852118 RNQ852118:RNS852118 RXM852118:RXO852118 SHI852118:SHK852118 SRE852118:SRG852118 TBA852118:TBC852118 TKW852118:TKY852118 TUS852118:TUU852118 UEO852118:UEQ852118 UOK852118:UOM852118 UYG852118:UYI852118 VIC852118:VIE852118 VRY852118:VSA852118 WBU852118:WBW852118 WLQ852118:WLS852118 WVM852118:WVO852118 E917654:G917654 JA917654:JC917654 SW917654:SY917654 ACS917654:ACU917654 AMO917654:AMQ917654 AWK917654:AWM917654 BGG917654:BGI917654 BQC917654:BQE917654 BZY917654:CAA917654 CJU917654:CJW917654 CTQ917654:CTS917654 DDM917654:DDO917654 DNI917654:DNK917654 DXE917654:DXG917654 EHA917654:EHC917654 EQW917654:EQY917654 FAS917654:FAU917654 FKO917654:FKQ917654 FUK917654:FUM917654 GEG917654:GEI917654 GOC917654:GOE917654 GXY917654:GYA917654 HHU917654:HHW917654 HRQ917654:HRS917654 IBM917654:IBO917654 ILI917654:ILK917654 IVE917654:IVG917654 JFA917654:JFC917654 JOW917654:JOY917654 JYS917654:JYU917654 KIO917654:KIQ917654 KSK917654:KSM917654 LCG917654:LCI917654 LMC917654:LME917654 LVY917654:LWA917654 MFU917654:MFW917654 MPQ917654:MPS917654 MZM917654:MZO917654 NJI917654:NJK917654 NTE917654:NTG917654 ODA917654:ODC917654 OMW917654:OMY917654 OWS917654:OWU917654 PGO917654:PGQ917654 PQK917654:PQM917654 QAG917654:QAI917654 QKC917654:QKE917654 QTY917654:QUA917654 RDU917654:RDW917654 RNQ917654:RNS917654 RXM917654:RXO917654 SHI917654:SHK917654 SRE917654:SRG917654 TBA917654:TBC917654 TKW917654:TKY917654 TUS917654:TUU917654 UEO917654:UEQ917654 UOK917654:UOM917654 UYG917654:UYI917654 VIC917654:VIE917654 VRY917654:VSA917654 WBU917654:WBW917654 WLQ917654:WLS917654 WVM917654:WVO917654 E983190:G983190 JA983190:JC983190 SW983190:SY983190 ACS983190:ACU983190 AMO983190:AMQ983190 AWK983190:AWM983190 BGG983190:BGI983190 BQC983190:BQE983190 BZY983190:CAA983190 CJU983190:CJW983190 CTQ983190:CTS983190 DDM983190:DDO983190 DNI983190:DNK983190 DXE983190:DXG983190 EHA983190:EHC983190 EQW983190:EQY983190 FAS983190:FAU983190 FKO983190:FKQ983190 FUK983190:FUM983190 GEG983190:GEI983190 GOC983190:GOE983190 GXY983190:GYA983190 HHU983190:HHW983190 HRQ983190:HRS983190 IBM983190:IBO983190 ILI983190:ILK983190 IVE983190:IVG983190 JFA983190:JFC983190 JOW983190:JOY983190 JYS983190:JYU983190 KIO983190:KIQ983190 KSK983190:KSM983190 LCG983190:LCI983190 LMC983190:LME983190 LVY983190:LWA983190 MFU983190:MFW983190 MPQ983190:MPS983190 MZM983190:MZO983190 NJI983190:NJK983190 NTE983190:NTG983190 ODA983190:ODC983190 OMW983190:OMY983190 OWS983190:OWU983190 PGO983190:PGQ983190 PQK983190:PQM983190 QAG983190:QAI983190 QKC983190:QKE983190 QTY983190:QUA983190 RDU983190:RDW983190 RNQ983190:RNS983190 RXM983190:RXO983190 SHI983190:SHK983190 SRE983190:SRG983190 TBA983190:TBC983190 TKW983190:TKY983190 TUS983190:TUU983190 UEO983190:UEQ983190 UOK983190:UOM983190 UYG983190:UYI983190 VIC983190:VIE983190 VRY983190:VSA983190 WBU983190:WBW983190 WLQ983190:WLS983190 WVM983190:WVO983190 E65688:G65693 JA65688:JC65693 SW65688:SY65693 ACS65688:ACU65693 AMO65688:AMQ65693 AWK65688:AWM65693 BGG65688:BGI65693 BQC65688:BQE65693 BZY65688:CAA65693 CJU65688:CJW65693 CTQ65688:CTS65693 DDM65688:DDO65693 DNI65688:DNK65693 DXE65688:DXG65693 EHA65688:EHC65693 EQW65688:EQY65693 FAS65688:FAU65693 FKO65688:FKQ65693 FUK65688:FUM65693 GEG65688:GEI65693 GOC65688:GOE65693 GXY65688:GYA65693 HHU65688:HHW65693 HRQ65688:HRS65693 IBM65688:IBO65693 ILI65688:ILK65693 IVE65688:IVG65693 JFA65688:JFC65693 JOW65688:JOY65693 JYS65688:JYU65693 KIO65688:KIQ65693 KSK65688:KSM65693 LCG65688:LCI65693 LMC65688:LME65693 LVY65688:LWA65693 MFU65688:MFW65693 MPQ65688:MPS65693 MZM65688:MZO65693 NJI65688:NJK65693 NTE65688:NTG65693 ODA65688:ODC65693 OMW65688:OMY65693 OWS65688:OWU65693 PGO65688:PGQ65693 PQK65688:PQM65693 QAG65688:QAI65693 QKC65688:QKE65693 QTY65688:QUA65693 RDU65688:RDW65693 RNQ65688:RNS65693 RXM65688:RXO65693 SHI65688:SHK65693 SRE65688:SRG65693 TBA65688:TBC65693 TKW65688:TKY65693 TUS65688:TUU65693 UEO65688:UEQ65693 UOK65688:UOM65693 UYG65688:UYI65693 VIC65688:VIE65693 VRY65688:VSA65693 WBU65688:WBW65693 WLQ65688:WLS65693 WVM65688:WVO65693 E131224:G131229 JA131224:JC131229 SW131224:SY131229 ACS131224:ACU131229 AMO131224:AMQ131229 AWK131224:AWM131229 BGG131224:BGI131229 BQC131224:BQE131229 BZY131224:CAA131229 CJU131224:CJW131229 CTQ131224:CTS131229 DDM131224:DDO131229 DNI131224:DNK131229 DXE131224:DXG131229 EHA131224:EHC131229 EQW131224:EQY131229 FAS131224:FAU131229 FKO131224:FKQ131229 FUK131224:FUM131229 GEG131224:GEI131229 GOC131224:GOE131229 GXY131224:GYA131229 HHU131224:HHW131229 HRQ131224:HRS131229 IBM131224:IBO131229 ILI131224:ILK131229 IVE131224:IVG131229 JFA131224:JFC131229 JOW131224:JOY131229 JYS131224:JYU131229 KIO131224:KIQ131229 KSK131224:KSM131229 LCG131224:LCI131229 LMC131224:LME131229 LVY131224:LWA131229 MFU131224:MFW131229 MPQ131224:MPS131229 MZM131224:MZO131229 NJI131224:NJK131229 NTE131224:NTG131229 ODA131224:ODC131229 OMW131224:OMY131229 OWS131224:OWU131229 PGO131224:PGQ131229 PQK131224:PQM131229 QAG131224:QAI131229 QKC131224:QKE131229 QTY131224:QUA131229 RDU131224:RDW131229 RNQ131224:RNS131229 RXM131224:RXO131229 SHI131224:SHK131229 SRE131224:SRG131229 TBA131224:TBC131229 TKW131224:TKY131229 TUS131224:TUU131229 UEO131224:UEQ131229 UOK131224:UOM131229 UYG131224:UYI131229 VIC131224:VIE131229 VRY131224:VSA131229 WBU131224:WBW131229 WLQ131224:WLS131229 WVM131224:WVO131229 E196760:G196765 JA196760:JC196765 SW196760:SY196765 ACS196760:ACU196765 AMO196760:AMQ196765 AWK196760:AWM196765 BGG196760:BGI196765 BQC196760:BQE196765 BZY196760:CAA196765 CJU196760:CJW196765 CTQ196760:CTS196765 DDM196760:DDO196765 DNI196760:DNK196765 DXE196760:DXG196765 EHA196760:EHC196765 EQW196760:EQY196765 FAS196760:FAU196765 FKO196760:FKQ196765 FUK196760:FUM196765 GEG196760:GEI196765 GOC196760:GOE196765 GXY196760:GYA196765 HHU196760:HHW196765 HRQ196760:HRS196765 IBM196760:IBO196765 ILI196760:ILK196765 IVE196760:IVG196765 JFA196760:JFC196765 JOW196760:JOY196765 JYS196760:JYU196765 KIO196760:KIQ196765 KSK196760:KSM196765 LCG196760:LCI196765 LMC196760:LME196765 LVY196760:LWA196765 MFU196760:MFW196765 MPQ196760:MPS196765 MZM196760:MZO196765 NJI196760:NJK196765 NTE196760:NTG196765 ODA196760:ODC196765 OMW196760:OMY196765 OWS196760:OWU196765 PGO196760:PGQ196765 PQK196760:PQM196765 QAG196760:QAI196765 QKC196760:QKE196765 QTY196760:QUA196765 RDU196760:RDW196765 RNQ196760:RNS196765 RXM196760:RXO196765 SHI196760:SHK196765 SRE196760:SRG196765 TBA196760:TBC196765 TKW196760:TKY196765 TUS196760:TUU196765 UEO196760:UEQ196765 UOK196760:UOM196765 UYG196760:UYI196765 VIC196760:VIE196765 VRY196760:VSA196765 WBU196760:WBW196765 WLQ196760:WLS196765 WVM196760:WVO196765 E262296:G262301 JA262296:JC262301 SW262296:SY262301 ACS262296:ACU262301 AMO262296:AMQ262301 AWK262296:AWM262301 BGG262296:BGI262301 BQC262296:BQE262301 BZY262296:CAA262301 CJU262296:CJW262301 CTQ262296:CTS262301 DDM262296:DDO262301 DNI262296:DNK262301 DXE262296:DXG262301 EHA262296:EHC262301 EQW262296:EQY262301 FAS262296:FAU262301 FKO262296:FKQ262301 FUK262296:FUM262301 GEG262296:GEI262301 GOC262296:GOE262301 GXY262296:GYA262301 HHU262296:HHW262301 HRQ262296:HRS262301 IBM262296:IBO262301 ILI262296:ILK262301 IVE262296:IVG262301 JFA262296:JFC262301 JOW262296:JOY262301 JYS262296:JYU262301 KIO262296:KIQ262301 KSK262296:KSM262301 LCG262296:LCI262301 LMC262296:LME262301 LVY262296:LWA262301 MFU262296:MFW262301 MPQ262296:MPS262301 MZM262296:MZO262301 NJI262296:NJK262301 NTE262296:NTG262301 ODA262296:ODC262301 OMW262296:OMY262301 OWS262296:OWU262301 PGO262296:PGQ262301 PQK262296:PQM262301 QAG262296:QAI262301 QKC262296:QKE262301 QTY262296:QUA262301 RDU262296:RDW262301 RNQ262296:RNS262301 RXM262296:RXO262301 SHI262296:SHK262301 SRE262296:SRG262301 TBA262296:TBC262301 TKW262296:TKY262301 TUS262296:TUU262301 UEO262296:UEQ262301 UOK262296:UOM262301 UYG262296:UYI262301 VIC262296:VIE262301 VRY262296:VSA262301 WBU262296:WBW262301 WLQ262296:WLS262301 WVM262296:WVO262301 E327832:G327837 JA327832:JC327837 SW327832:SY327837 ACS327832:ACU327837 AMO327832:AMQ327837 AWK327832:AWM327837 BGG327832:BGI327837 BQC327832:BQE327837 BZY327832:CAA327837 CJU327832:CJW327837 CTQ327832:CTS327837 DDM327832:DDO327837 DNI327832:DNK327837 DXE327832:DXG327837 EHA327832:EHC327837 EQW327832:EQY327837 FAS327832:FAU327837 FKO327832:FKQ327837 FUK327832:FUM327837 GEG327832:GEI327837 GOC327832:GOE327837 GXY327832:GYA327837 HHU327832:HHW327837 HRQ327832:HRS327837 IBM327832:IBO327837 ILI327832:ILK327837 IVE327832:IVG327837 JFA327832:JFC327837 JOW327832:JOY327837 JYS327832:JYU327837 KIO327832:KIQ327837 KSK327832:KSM327837 LCG327832:LCI327837 LMC327832:LME327837 LVY327832:LWA327837 MFU327832:MFW327837 MPQ327832:MPS327837 MZM327832:MZO327837 NJI327832:NJK327837 NTE327832:NTG327837 ODA327832:ODC327837 OMW327832:OMY327837 OWS327832:OWU327837 PGO327832:PGQ327837 PQK327832:PQM327837 QAG327832:QAI327837 QKC327832:QKE327837 QTY327832:QUA327837 RDU327832:RDW327837 RNQ327832:RNS327837 RXM327832:RXO327837 SHI327832:SHK327837 SRE327832:SRG327837 TBA327832:TBC327837 TKW327832:TKY327837 TUS327832:TUU327837 UEO327832:UEQ327837 UOK327832:UOM327837 UYG327832:UYI327837 VIC327832:VIE327837 VRY327832:VSA327837 WBU327832:WBW327837 WLQ327832:WLS327837 WVM327832:WVO327837 E393368:G393373 JA393368:JC393373 SW393368:SY393373 ACS393368:ACU393373 AMO393368:AMQ393373 AWK393368:AWM393373 BGG393368:BGI393373 BQC393368:BQE393373 BZY393368:CAA393373 CJU393368:CJW393373 CTQ393368:CTS393373 DDM393368:DDO393373 DNI393368:DNK393373 DXE393368:DXG393373 EHA393368:EHC393373 EQW393368:EQY393373 FAS393368:FAU393373 FKO393368:FKQ393373 FUK393368:FUM393373 GEG393368:GEI393373 GOC393368:GOE393373 GXY393368:GYA393373 HHU393368:HHW393373 HRQ393368:HRS393373 IBM393368:IBO393373 ILI393368:ILK393373 IVE393368:IVG393373 JFA393368:JFC393373 JOW393368:JOY393373 JYS393368:JYU393373 KIO393368:KIQ393373 KSK393368:KSM393373 LCG393368:LCI393373 LMC393368:LME393373 LVY393368:LWA393373 MFU393368:MFW393373 MPQ393368:MPS393373 MZM393368:MZO393373 NJI393368:NJK393373 NTE393368:NTG393373 ODA393368:ODC393373 OMW393368:OMY393373 OWS393368:OWU393373 PGO393368:PGQ393373 PQK393368:PQM393373 QAG393368:QAI393373 QKC393368:QKE393373 QTY393368:QUA393373 RDU393368:RDW393373 RNQ393368:RNS393373 RXM393368:RXO393373 SHI393368:SHK393373 SRE393368:SRG393373 TBA393368:TBC393373 TKW393368:TKY393373 TUS393368:TUU393373 UEO393368:UEQ393373 UOK393368:UOM393373 UYG393368:UYI393373 VIC393368:VIE393373 VRY393368:VSA393373 WBU393368:WBW393373 WLQ393368:WLS393373 WVM393368:WVO393373 E458904:G458909 JA458904:JC458909 SW458904:SY458909 ACS458904:ACU458909 AMO458904:AMQ458909 AWK458904:AWM458909 BGG458904:BGI458909 BQC458904:BQE458909 BZY458904:CAA458909 CJU458904:CJW458909 CTQ458904:CTS458909 DDM458904:DDO458909 DNI458904:DNK458909 DXE458904:DXG458909 EHA458904:EHC458909 EQW458904:EQY458909 FAS458904:FAU458909 FKO458904:FKQ458909 FUK458904:FUM458909 GEG458904:GEI458909 GOC458904:GOE458909 GXY458904:GYA458909 HHU458904:HHW458909 HRQ458904:HRS458909 IBM458904:IBO458909 ILI458904:ILK458909 IVE458904:IVG458909 JFA458904:JFC458909 JOW458904:JOY458909 JYS458904:JYU458909 KIO458904:KIQ458909 KSK458904:KSM458909 LCG458904:LCI458909 LMC458904:LME458909 LVY458904:LWA458909 MFU458904:MFW458909 MPQ458904:MPS458909 MZM458904:MZO458909 NJI458904:NJK458909 NTE458904:NTG458909 ODA458904:ODC458909 OMW458904:OMY458909 OWS458904:OWU458909 PGO458904:PGQ458909 PQK458904:PQM458909 QAG458904:QAI458909 QKC458904:QKE458909 QTY458904:QUA458909 RDU458904:RDW458909 RNQ458904:RNS458909 RXM458904:RXO458909 SHI458904:SHK458909 SRE458904:SRG458909 TBA458904:TBC458909 TKW458904:TKY458909 TUS458904:TUU458909 UEO458904:UEQ458909 UOK458904:UOM458909 UYG458904:UYI458909 VIC458904:VIE458909 VRY458904:VSA458909 WBU458904:WBW458909 WLQ458904:WLS458909 WVM458904:WVO458909 E524440:G524445 JA524440:JC524445 SW524440:SY524445 ACS524440:ACU524445 AMO524440:AMQ524445 AWK524440:AWM524445 BGG524440:BGI524445 BQC524440:BQE524445 BZY524440:CAA524445 CJU524440:CJW524445 CTQ524440:CTS524445 DDM524440:DDO524445 DNI524440:DNK524445 DXE524440:DXG524445 EHA524440:EHC524445 EQW524440:EQY524445 FAS524440:FAU524445 FKO524440:FKQ524445 FUK524440:FUM524445 GEG524440:GEI524445 GOC524440:GOE524445 GXY524440:GYA524445 HHU524440:HHW524445 HRQ524440:HRS524445 IBM524440:IBO524445 ILI524440:ILK524445 IVE524440:IVG524445 JFA524440:JFC524445 JOW524440:JOY524445 JYS524440:JYU524445 KIO524440:KIQ524445 KSK524440:KSM524445 LCG524440:LCI524445 LMC524440:LME524445 LVY524440:LWA524445 MFU524440:MFW524445 MPQ524440:MPS524445 MZM524440:MZO524445 NJI524440:NJK524445 NTE524440:NTG524445 ODA524440:ODC524445 OMW524440:OMY524445 OWS524440:OWU524445 PGO524440:PGQ524445 PQK524440:PQM524445 QAG524440:QAI524445 QKC524440:QKE524445 QTY524440:QUA524445 RDU524440:RDW524445 RNQ524440:RNS524445 RXM524440:RXO524445 SHI524440:SHK524445 SRE524440:SRG524445 TBA524440:TBC524445 TKW524440:TKY524445 TUS524440:TUU524445 UEO524440:UEQ524445 UOK524440:UOM524445 UYG524440:UYI524445 VIC524440:VIE524445 VRY524440:VSA524445 WBU524440:WBW524445 WLQ524440:WLS524445 WVM524440:WVO524445 E589976:G589981 JA589976:JC589981 SW589976:SY589981 ACS589976:ACU589981 AMO589976:AMQ589981 AWK589976:AWM589981 BGG589976:BGI589981 BQC589976:BQE589981 BZY589976:CAA589981 CJU589976:CJW589981 CTQ589976:CTS589981 DDM589976:DDO589981 DNI589976:DNK589981 DXE589976:DXG589981 EHA589976:EHC589981 EQW589976:EQY589981 FAS589976:FAU589981 FKO589976:FKQ589981 FUK589976:FUM589981 GEG589976:GEI589981 GOC589976:GOE589981 GXY589976:GYA589981 HHU589976:HHW589981 HRQ589976:HRS589981 IBM589976:IBO589981 ILI589976:ILK589981 IVE589976:IVG589981 JFA589976:JFC589981 JOW589976:JOY589981 JYS589976:JYU589981 KIO589976:KIQ589981 KSK589976:KSM589981 LCG589976:LCI589981 LMC589976:LME589981 LVY589976:LWA589981 MFU589976:MFW589981 MPQ589976:MPS589981 MZM589976:MZO589981 NJI589976:NJK589981 NTE589976:NTG589981 ODA589976:ODC589981 OMW589976:OMY589981 OWS589976:OWU589981 PGO589976:PGQ589981 PQK589976:PQM589981 QAG589976:QAI589981 QKC589976:QKE589981 QTY589976:QUA589981 RDU589976:RDW589981 RNQ589976:RNS589981 RXM589976:RXO589981 SHI589976:SHK589981 SRE589976:SRG589981 TBA589976:TBC589981 TKW589976:TKY589981 TUS589976:TUU589981 UEO589976:UEQ589981 UOK589976:UOM589981 UYG589976:UYI589981 VIC589976:VIE589981 VRY589976:VSA589981 WBU589976:WBW589981 WLQ589976:WLS589981 WVM589976:WVO589981 E655512:G655517 JA655512:JC655517 SW655512:SY655517 ACS655512:ACU655517 AMO655512:AMQ655517 AWK655512:AWM655517 BGG655512:BGI655517 BQC655512:BQE655517 BZY655512:CAA655517 CJU655512:CJW655517 CTQ655512:CTS655517 DDM655512:DDO655517 DNI655512:DNK655517 DXE655512:DXG655517 EHA655512:EHC655517 EQW655512:EQY655517 FAS655512:FAU655517 FKO655512:FKQ655517 FUK655512:FUM655517 GEG655512:GEI655517 GOC655512:GOE655517 GXY655512:GYA655517 HHU655512:HHW655517 HRQ655512:HRS655517 IBM655512:IBO655517 ILI655512:ILK655517 IVE655512:IVG655517 JFA655512:JFC655517 JOW655512:JOY655517 JYS655512:JYU655517 KIO655512:KIQ655517 KSK655512:KSM655517 LCG655512:LCI655517 LMC655512:LME655517 LVY655512:LWA655517 MFU655512:MFW655517 MPQ655512:MPS655517 MZM655512:MZO655517 NJI655512:NJK655517 NTE655512:NTG655517 ODA655512:ODC655517 OMW655512:OMY655517 OWS655512:OWU655517 PGO655512:PGQ655517 PQK655512:PQM655517 QAG655512:QAI655517 QKC655512:QKE655517 QTY655512:QUA655517 RDU655512:RDW655517 RNQ655512:RNS655517 RXM655512:RXO655517 SHI655512:SHK655517 SRE655512:SRG655517 TBA655512:TBC655517 TKW655512:TKY655517 TUS655512:TUU655517 UEO655512:UEQ655517 UOK655512:UOM655517 UYG655512:UYI655517 VIC655512:VIE655517 VRY655512:VSA655517 WBU655512:WBW655517 WLQ655512:WLS655517 WVM655512:WVO655517 E721048:G721053 JA721048:JC721053 SW721048:SY721053 ACS721048:ACU721053 AMO721048:AMQ721053 AWK721048:AWM721053 BGG721048:BGI721053 BQC721048:BQE721053 BZY721048:CAA721053 CJU721048:CJW721053 CTQ721048:CTS721053 DDM721048:DDO721053 DNI721048:DNK721053 DXE721048:DXG721053 EHA721048:EHC721053 EQW721048:EQY721053 FAS721048:FAU721053 FKO721048:FKQ721053 FUK721048:FUM721053 GEG721048:GEI721053 GOC721048:GOE721053 GXY721048:GYA721053 HHU721048:HHW721053 HRQ721048:HRS721053 IBM721048:IBO721053 ILI721048:ILK721053 IVE721048:IVG721053 JFA721048:JFC721053 JOW721048:JOY721053 JYS721048:JYU721053 KIO721048:KIQ721053 KSK721048:KSM721053 LCG721048:LCI721053 LMC721048:LME721053 LVY721048:LWA721053 MFU721048:MFW721053 MPQ721048:MPS721053 MZM721048:MZO721053 NJI721048:NJK721053 NTE721048:NTG721053 ODA721048:ODC721053 OMW721048:OMY721053 OWS721048:OWU721053 PGO721048:PGQ721053 PQK721048:PQM721053 QAG721048:QAI721053 QKC721048:QKE721053 QTY721048:QUA721053 RDU721048:RDW721053 RNQ721048:RNS721053 RXM721048:RXO721053 SHI721048:SHK721053 SRE721048:SRG721053 TBA721048:TBC721053 TKW721048:TKY721053 TUS721048:TUU721053 UEO721048:UEQ721053 UOK721048:UOM721053 UYG721048:UYI721053 VIC721048:VIE721053 VRY721048:VSA721053 WBU721048:WBW721053 WLQ721048:WLS721053 WVM721048:WVO721053 E786584:G786589 JA786584:JC786589 SW786584:SY786589 ACS786584:ACU786589 AMO786584:AMQ786589 AWK786584:AWM786589 BGG786584:BGI786589 BQC786584:BQE786589 BZY786584:CAA786589 CJU786584:CJW786589 CTQ786584:CTS786589 DDM786584:DDO786589 DNI786584:DNK786589 DXE786584:DXG786589 EHA786584:EHC786589 EQW786584:EQY786589 FAS786584:FAU786589 FKO786584:FKQ786589 FUK786584:FUM786589 GEG786584:GEI786589 GOC786584:GOE786589 GXY786584:GYA786589 HHU786584:HHW786589 HRQ786584:HRS786589 IBM786584:IBO786589 ILI786584:ILK786589 IVE786584:IVG786589 JFA786584:JFC786589 JOW786584:JOY786589 JYS786584:JYU786589 KIO786584:KIQ786589 KSK786584:KSM786589 LCG786584:LCI786589 LMC786584:LME786589 LVY786584:LWA786589 MFU786584:MFW786589 MPQ786584:MPS786589 MZM786584:MZO786589 NJI786584:NJK786589 NTE786584:NTG786589 ODA786584:ODC786589 OMW786584:OMY786589 OWS786584:OWU786589 PGO786584:PGQ786589 PQK786584:PQM786589 QAG786584:QAI786589 QKC786584:QKE786589 QTY786584:QUA786589 RDU786584:RDW786589 RNQ786584:RNS786589 RXM786584:RXO786589 SHI786584:SHK786589 SRE786584:SRG786589 TBA786584:TBC786589 TKW786584:TKY786589 TUS786584:TUU786589 UEO786584:UEQ786589 UOK786584:UOM786589 UYG786584:UYI786589 VIC786584:VIE786589 VRY786584:VSA786589 WBU786584:WBW786589 WLQ786584:WLS786589 WVM786584:WVO786589 E852120:G852125 JA852120:JC852125 SW852120:SY852125 ACS852120:ACU852125 AMO852120:AMQ852125 AWK852120:AWM852125 BGG852120:BGI852125 BQC852120:BQE852125 BZY852120:CAA852125 CJU852120:CJW852125 CTQ852120:CTS852125 DDM852120:DDO852125 DNI852120:DNK852125 DXE852120:DXG852125 EHA852120:EHC852125 EQW852120:EQY852125 FAS852120:FAU852125 FKO852120:FKQ852125 FUK852120:FUM852125 GEG852120:GEI852125 GOC852120:GOE852125 GXY852120:GYA852125 HHU852120:HHW852125 HRQ852120:HRS852125 IBM852120:IBO852125 ILI852120:ILK852125 IVE852120:IVG852125 JFA852120:JFC852125 JOW852120:JOY852125 JYS852120:JYU852125 KIO852120:KIQ852125 KSK852120:KSM852125 LCG852120:LCI852125 LMC852120:LME852125 LVY852120:LWA852125 MFU852120:MFW852125 MPQ852120:MPS852125 MZM852120:MZO852125 NJI852120:NJK852125 NTE852120:NTG852125 ODA852120:ODC852125 OMW852120:OMY852125 OWS852120:OWU852125 PGO852120:PGQ852125 PQK852120:PQM852125 QAG852120:QAI852125 QKC852120:QKE852125 QTY852120:QUA852125 RDU852120:RDW852125 RNQ852120:RNS852125 RXM852120:RXO852125 SHI852120:SHK852125 SRE852120:SRG852125 TBA852120:TBC852125 TKW852120:TKY852125 TUS852120:TUU852125 UEO852120:UEQ852125 UOK852120:UOM852125 UYG852120:UYI852125 VIC852120:VIE852125 VRY852120:VSA852125 WBU852120:WBW852125 WLQ852120:WLS852125 WVM852120:WVO852125 E917656:G917661 JA917656:JC917661 SW917656:SY917661 ACS917656:ACU917661 AMO917656:AMQ917661 AWK917656:AWM917661 BGG917656:BGI917661 BQC917656:BQE917661 BZY917656:CAA917661 CJU917656:CJW917661 CTQ917656:CTS917661 DDM917656:DDO917661 DNI917656:DNK917661 DXE917656:DXG917661 EHA917656:EHC917661 EQW917656:EQY917661 FAS917656:FAU917661 FKO917656:FKQ917661 FUK917656:FUM917661 GEG917656:GEI917661 GOC917656:GOE917661 GXY917656:GYA917661 HHU917656:HHW917661 HRQ917656:HRS917661 IBM917656:IBO917661 ILI917656:ILK917661 IVE917656:IVG917661 JFA917656:JFC917661 JOW917656:JOY917661 JYS917656:JYU917661 KIO917656:KIQ917661 KSK917656:KSM917661 LCG917656:LCI917661 LMC917656:LME917661 LVY917656:LWA917661 MFU917656:MFW917661 MPQ917656:MPS917661 MZM917656:MZO917661 NJI917656:NJK917661 NTE917656:NTG917661 ODA917656:ODC917661 OMW917656:OMY917661 OWS917656:OWU917661 PGO917656:PGQ917661 PQK917656:PQM917661 QAG917656:QAI917661 QKC917656:QKE917661 QTY917656:QUA917661 RDU917656:RDW917661 RNQ917656:RNS917661 RXM917656:RXO917661 SHI917656:SHK917661 SRE917656:SRG917661 TBA917656:TBC917661 TKW917656:TKY917661 TUS917656:TUU917661 UEO917656:UEQ917661 UOK917656:UOM917661 UYG917656:UYI917661 VIC917656:VIE917661 VRY917656:VSA917661 WBU917656:WBW917661 WLQ917656:WLS917661 WVM917656:WVO917661 E983192:G983197 JA983192:JC983197 SW983192:SY983197 ACS983192:ACU983197 AMO983192:AMQ983197 AWK983192:AWM983197 BGG983192:BGI983197 BQC983192:BQE983197 BZY983192:CAA983197 CJU983192:CJW983197 CTQ983192:CTS983197 DDM983192:DDO983197 DNI983192:DNK983197 DXE983192:DXG983197 EHA983192:EHC983197 EQW983192:EQY983197 FAS983192:FAU983197 FKO983192:FKQ983197 FUK983192:FUM983197 GEG983192:GEI983197 GOC983192:GOE983197 GXY983192:GYA983197 HHU983192:HHW983197 HRQ983192:HRS983197 IBM983192:IBO983197 ILI983192:ILK983197 IVE983192:IVG983197 JFA983192:JFC983197 JOW983192:JOY983197 JYS983192:JYU983197 KIO983192:KIQ983197 KSK983192:KSM983197 LCG983192:LCI983197 LMC983192:LME983197 LVY983192:LWA983197 MFU983192:MFW983197 MPQ983192:MPS983197 MZM983192:MZO983197 NJI983192:NJK983197 NTE983192:NTG983197 ODA983192:ODC983197 OMW983192:OMY983197 OWS983192:OWU983197 PGO983192:PGQ983197 PQK983192:PQM983197 QAG983192:QAI983197 QKC983192:QKE983197 QTY983192:QUA983197 RDU983192:RDW983197 RNQ983192:RNS983197 RXM983192:RXO983197 SHI983192:SHK983197 SRE983192:SRG983197 TBA983192:TBC983197 TKW983192:TKY983197 TUS983192:TUU983197 UEO983192:UEQ983197 UOK983192:UOM983197 UYG983192:UYI983197 VIC983192:VIE983197 VRY983192:VSA983197 WBU983192:WBW983197 WLQ983192:WLS983197 WVM983192:WVO983197 WVM64:WVO69 WLQ64:WLS69 WBU64:WBW69 VRY64:VSA69 VIC64:VIE69 UYG64:UYI69 UOK64:UOM69 UEO64:UEQ69 TUS64:TUU69 TKW64:TKY69 TBA64:TBC69 SRE64:SRG69 SHI64:SHK69 RXM64:RXO69 RNQ64:RNS69 RDU64:RDW69 QTY64:QUA69 QKC64:QKE69 QAG64:QAI69 PQK64:PQM69 PGO64:PGQ69 OWS64:OWU69 OMW64:OMY69 ODA64:ODC69 NTE64:NTG69 NJI64:NJK69 MZM64:MZO69 MPQ64:MPS69 MFU64:MFW69 LVY64:LWA69 LMC64:LME69 LCG64:LCI69 KSK64:KSM69 KIO64:KIQ69 JYS64:JYU69 JOW64:JOY69 JFA64:JFC69 IVE64:IVG69 ILI64:ILK69 IBM64:IBO69 HRQ64:HRS69 HHU64:HHW69 GXY64:GYA69 GOC64:GOE69 GEG64:GEI69 FUK64:FUM69 FKO64:FKQ69 FAS64:FAU69 EQW64:EQY69 EHA64:EHC69 DXE64:DXG69 DNI64:DNK69 DDM64:DDO69 CTQ64:CTS69 CJU64:CJW69 BZY64:CAA69 BQC64:BQE69 BGG64:BGI69 AWK64:AWM69 AMO64:AMQ69 ACS64:ACU69 SW64:SY69 JA64:JC69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WLQ71:WLS78 E38:G42 E66:G70 WVM71:WVO78 E72:G79 JA71:JC78 SW71:SY78 ACS71:ACU78 AMO71:AMQ78 AWK71:AWM78 BGG71:BGI78 BQC71:BQE78 BZY71:CAA78 CJU71:CJW78 CTQ71:CTS78 DDM71:DDO78 DNI71:DNK78 DXE71:DXG78 EHA71:EHC78 EQW71:EQY78 FAS71:FAU78 FKO71:FKQ78 FUK71:FUM78 GEG71:GEI78 GOC71:GOE78 GXY71:GYA78 HHU71:HHW78 HRQ71:HRS78 IBM71:IBO78 ILI71:ILK78 IVE71:IVG78 JFA71:JFC78 JOW71:JOY78 JYS71:JYU78 KIO71:KIQ78 KSK71:KSM78 LCG71:LCI78 LMC71:LME78 LVY71:LWA78 MFU71:MFW78 MPQ71:MPS78 MZM71:MZO78 NJI71:NJK78 NTE71:NTG78 ODA71:ODC78 OMW71:OMY78 OWS71:OWU78 PGO71:PGQ78 PQK71:PQM78 QAG71:QAI78 QKC71:QKE78 QTY71:QUA78 RDU71:RDW78 RNQ71:RNS78 RXM71:RXO78 SHI71:SHK78 SRE71:SRG78 TBA71:TBC78 TKW71:TKY78 TUS71:TUU78 UEO71:UEQ78 UOK71:UOM78 UYG71:UYI78 VIC71:VIE78 VRY71:VSA78 WBU71:WBW78 E26:G36 WBU115:WBW115 AMO31:AMQ33 AWK31:AWM33 BGG31:BGI33 BQC31:BQE33 BZY31:CAA33 CJU31:CJW33 CTQ31:CTS33 DDM31:DDO33 DNI31:DNK33 DXE31:DXG33 EHA31:EHC33 EQW31:EQY33 FAS31:FAU33 FKO31:FKQ33 FUK31:FUM33 GEG31:GEI33 GOC31:GOE33 GXY31:GYA33 HHU31:HHW33 HRQ31:HRS33 IBM31:IBO33 ILI31:ILK33 IVE31:IVG33 JFA31:JFC33 JOW31:JOY33 JYS31:JYU33 KIO31:KIQ33 KSK31:KSM33 LCG31:LCI33 LMC31:LME33 LVY31:LWA33 MFU31:MFW33 MPQ31:MPS33 MZM31:MZO33 NJI31:NJK33 NTE31:NTG33 ODA31:ODC33 OMW31:OMY33 OWS31:OWU33 PGO31:PGQ33 PQK31:PQM33 QAG31:QAI33 QKC31:QKE33 QTY31:QUA33 RDU31:RDW33 RNQ31:RNS33 RXM31:RXO33 SHI31:SHK33 SRE31:SRG33 TBA31:TBC33 TKW31:TKY33 TUS31:TUU33 UEO31:UEQ33 UOK31:UOM33 UYG31:UYI33 VIC31:VIE33 VRY31:VSA33 WBU31:WBW33 WLQ31:WLS33 WVM31:WVO33 JA31:JC33 SW31:SY33 ACS31:ACU33 SW35:SY45 VRY115:VSA115 ACS124:ACU127 AMO124:AMQ127 AWK124:AWM127 BGG124:BGI127 BQC124:BQE127 BZY124:CAA127 CJU124:CJW127 CTQ124:CTS127 DDM124:DDO127 DNI124:DNK127 DXE124:DXG127 EHA124:EHC127 EQW124:EQY127 FAS124:FAU127 FKO124:FKQ127 FUK124:FUM127 GEG124:GEI127 GOC124:GOE127 GXY124:GYA127 HHU124:HHW127 HRQ124:HRS127 IBM124:IBO127 ILI124:ILK127 IVE124:IVG127 JFA124:JFC127 JOW124:JOY127 JYS124:JYU127 KIO124:KIQ127 KSK124:KSM127 LCG124:LCI127 LMC124:LME127 LVY124:LWA127 MFU124:MFW127 MPQ124:MPS127 MZM124:MZO127 NJI124:NJK127 NTE124:NTG127 ODA124:ODC127 OMW124:OMY127 OWS124:OWU127 PGO124:PGQ127 PQK124:PQM127 QAG124:QAI127 QKC124:QKE127 QTY124:QUA127 RDU124:RDW127 RNQ124:RNS127 RXM124:RXO127 SHI124:SHK127 SRE124:SRG127 TBA124:TBC127 TKW124:TKY127 TUS124:TUU127 UEO124:UEQ127 UOK124:UOM127 UYG124:UYI127 VIC124:VIE127 VRY124:VSA127 WBU124:WBW127 WLQ124:WLS127 WVM124:WVO127 JA124:JC127 SW124:SY127 WLQ118:WLS122 WBU118:WBW122 E50:G61 VRY118:VSA122 VIC118:VIE122 UYG118:UYI122 UOK118:UOM122 UEO118:UEQ122 TUS118:TUU122 TKW118:TKY122 TBA118:TBC122 SRE118:SRG122 SHI118:SHK122 RXM118:RXO122 RNQ118:RNS122 RDU118:RDW122 QTY118:QUA122 QKC118:QKE122 QAG118:QAI122 PQK118:PQM122 PGO118:PGQ122 OWS118:OWU122 OMW118:OMY122 ODA118:ODC122 NTE118:NTG122 NJI118:NJK122 MZM118:MZO122 MPQ118:MPS122 MFU118:MFW122 LVY118:LWA122 LMC118:LME122 LCG118:LCI122 KSK118:KSM122 KIO118:KIQ122 JYS118:JYU122 JOW118:JOY122 JFA118:JFC122 IVE118:IVG122 ILI118:ILK122 IBM118:IBO122 HRQ118:HRS122 HHU118:HHW122 GXY118:GYA122 GOC118:GOE122 GEG118:GEI122 FUK118:FUM122 FKO118:FKQ122 FAS118:FAU122 EQW118:EQY122 EHA118:EHC122 DXE118:DXG122 DNI118:DNK122 DDM118:DDO122 CTQ118:CTS122 CJU118:CJW122 BZY118:CAA122 BQC118:BQE122 BGG118:BGI122 AWK118:AWM122 AMO118:AMQ122 ACS118:ACU122 SW118:SY122 JA118:JC122 WVM118:WVO122 E44:G48 AMO58:AMQ61 AWK58:AWM61 BGG58:BGI61 BQC58:BQE61 BZY58:CAA61 CJU58:CJW61 CTQ58:CTS61 DDM58:DDO61 DNI58:DNK61 DXE58:DXG61 EHA58:EHC61 EQW58:EQY61 FAS58:FAU61 FKO58:FKQ61 FUK58:FUM61 GEG58:GEI61 GOC58:GOE61 GXY58:GYA61 HHU58:HHW61 HRQ58:HRS61 IBM58:IBO61 ILI58:ILK61 IVE58:IVG61 JFA58:JFC61 JOW58:JOY61 JYS58:JYU61 KIO58:KIQ61 KSK58:KSM61 LCG58:LCI61 LMC58:LME61 LVY58:LWA61 MFU58:MFW61 MPQ58:MPS61 MZM58:MZO61 NJI58:NJK61 NTE58:NTG61 ODA58:ODC61 OMW58:OMY61 OWS58:OWU61 PGO58:PGQ61 PQK58:PQM61 QAG58:QAI61 QKC58:QKE61 QTY58:QUA61 RDU58:RDW61 RNQ58:RNS61 RXM58:RXO61 SHI58:SHK61 SRE58:SRG61 TBA58:TBC61 TKW58:TKY61 TUS58:TUU61 UEO58:UEQ61 UOK58:UOM61 UYG58:UYI61 VIC58:VIE61 VRY58:VSA61 WBU58:WBW61 WLQ58:WLS61 WVM58:WVO61 JA58:JC61 SW58:SY61 ACS58:ACU61 AMO47:AMQ53 AWK47:AWM53 BGG47:BGI53 BQC47:BQE53 BZY47:CAA53 CJU47:CJW53 CTQ47:CTS53 DDM47:DDO53 DNI47:DNK53 DXE47:DXG53 EHA47:EHC53 EQW47:EQY53 FAS47:FAU53 FKO47:FKQ53 FUK47:FUM53 GEG47:GEI53 GOC47:GOE53 GXY47:GYA53 HHU47:HHW53 HRQ47:HRS53 IBM47:IBO53 ILI47:ILK53 IVE47:IVG53 JFA47:JFC53 JOW47:JOY53 JYS47:JYU53 KIO47:KIQ53 KSK47:KSM53 LCG47:LCI53 LMC47:LME53 LVY47:LWA53 MFU47:MFW53 MPQ47:MPS53 MZM47:MZO53 NJI47:NJK53 NTE47:NTG53 ODA47:ODC53 OMW47:OMY53 OWS47:OWU53 PGO47:PGQ53 PQK47:PQM53 QAG47:QAI53 QKC47:QKE53 QTY47:QUA53 RDU47:RDW53 RNQ47:RNS53 RXM47:RXO53 SHI47:SHK53 SRE47:SRG53 TBA47:TBC53 TKW47:TKY53 TUS47:TUU53 UEO47:UEQ53 UOK47:UOM53 UYG47:UYI53 VIC47:VIE53 VRY47:VSA53 WBU47:WBW53 WLQ47:WLS53 WVM47:WVO53 JA47:JC53 SW47:SY53 ACS47:ACU53 WLQ115:WLS115 ACS109:ACU109 AMO109:AMQ109 AWK109:AWM109 BGG109:BGI109 BQC109:BQE109 BZY109:CAA109 CJU109:CJW109 CTQ109:CTS109 DDM109:DDO109 DNI109:DNK109 DXE109:DXG109 EHA109:EHC109 EQW109:EQY109 FAS109:FAU109 FKO109:FKQ109 FUK109:FUM109 GEG109:GEI109 GOC109:GOE109 GXY109:GYA109 HHU109:HHW109 HRQ109:HRS109 IBM109:IBO109 ILI109:ILK109 IVE109:IVG109 JFA109:JFC109 JOW109:JOY109 JYS109:JYU109 KIO109:KIQ109 KSK109:KSM109 LCG109:LCI109 LMC109:LME109 LVY109:LWA109 MFU109:MFW109 MPQ109:MPS109 MZM109:MZO109 NJI109:NJK109 NTE109:NTG109 ODA109:ODC109 OMW109:OMY109 OWS109:OWU109 PGO109:PGQ109 PQK109:PQM109 QAG109:QAI109 QKC109:QKE109 QTY109:QUA109 RDU109:RDW109 RNQ109:RNS109 RXM109:RXO109 SHI109:SHK109 SRE109:SRG109 TBA109:TBC109 TKW109:TKY109 TUS109:TUU109 UEO109:UEQ109 UOK109:UOM109 UYG109:UYI109 VIC109:VIE109 VRY109:VSA109 WBU109:WBW109 WLQ109:WLS109 WVM109:WVO109 JA109:JC109 WVM115:WVO115 JA115:JC115 ACS112:ACU112 AMO112:AMQ112 AWK112:AWM112 BGG112:BGI112 BQC112:BQE112 BZY112:CAA112 CJU112:CJW112 CTQ112:CTS112 DDM112:DDO112 DNI112:DNK112 DXE112:DXG112 EHA112:EHC112 EQW112:EQY112 FAS112:FAU112 FKO112:FKQ112 FUK112:FUM112 GEG112:GEI112 GOC112:GOE112 GXY112:GYA112 HHU112:HHW112 HRQ112:HRS112 IBM112:IBO112 ILI112:ILK112 IVE112:IVG112 JFA112:JFC112 JOW112:JOY112 JYS112:JYU112 KIO112:KIQ112 KSK112:KSM112 LCG112:LCI112 LMC112:LME112 LVY112:LWA112 MFU112:MFW112 MPQ112:MPS112 MZM112:MZO112 NJI112:NJK112 NTE112:NTG112 ODA112:ODC112 OMW112:OMY112 OWS112:OWU112 PGO112:PGQ112 PQK112:PQM112 QAG112:QAI112 QKC112:QKE112 QTY112:QUA112 RDU112:RDW112 RNQ112:RNS112 RXM112:RXO112 SHI112:SHK112 SRE112:SRG112 TBA112:TBC112 TKW112:TKY112 TUS112:TUU112 UEO112:UEQ112 UOK112:UOM112 UYG112:UYI112 VIC112:VIE112 VRY112:VSA112 WBU112:WBW112 WLQ112:WLS112 WVM112:WVO112 JA112:JC112 SW115:SY115 E98:G104 ACS115:ACU115 AMO115:AMQ115 AWK115:AWM115 BGG115:BGI115 BQC115:BQE115 BZY115:CAA115 CJU115:CJW115 CTQ115:CTS115 DDM115:DDO115 DNI115:DNK115 DXE115:DXG115 EHA115:EHC115 EQW115:EQY115 FAS115:FAU115 FKO115:FKQ115 FUK115:FUM115 GEG115:GEI115 GOC115:GOE115 GXY115:GYA115 HHU115:HHW115 HRQ115:HRS115 IBM115:IBO115 ILI115:ILK115 IVE115:IVG115 JFA115:JFC115 JOW115:JOY115 JYS115:JYU115 KIO115:KIQ115 KSK115:KSM115 LCG115:LCI115 LMC115:LME115 LVY115:LWA115 MFU115:MFW115 MPQ115:MPS115 MZM115:MZO115 NJI115:NJK115 NTE115:NTG115 ODA115:ODC115 OMW115:OMY115 OWS115:OWU115 PGO115:PGQ115 PQK115:PQM115 QAG115:QAI115 QKC115:QKE115 QTY115:QUA115 RDU115:RDW115 RNQ115:RNS115 RXM115:RXO115 SHI115:SHK115 SRE115:SRG115 TBA115:TBC115 TKW115:TKY115 TUS115:TUU115 UEO115:UEQ115 UOK115:UOM115 UYG115:UYI115 VIC115:VIE115 SW109:SY109 SW112:SY112 ACS97:ACU106 JA80:JC94 SW97:SY106 JA97:JC106 WVM97:WVO106 WLQ97:WLS106 WBU97:WBW106 VRY97:VSA106 VIC97:VIE106 UYG97:UYI106 UOK97:UOM106 UEO97:UEQ106 TUS97:TUU106 TKW97:TKY106 TBA97:TBC106 SRE97:SRG106 SHI97:SHK106 RXM97:RXO106 RNQ97:RNS106 RDU97:RDW106 QTY97:QUA106 QKC97:QKE106 QAG97:QAI106 PQK97:PQM106 PGO97:PGQ106 OWS97:OWU106 OMW97:OMY106 ODA97:ODC106 NTE97:NTG106 NJI97:NJK106 MZM97:MZO106 MPQ97:MPS106 MFU97:MFW106 LVY97:LWA106 LMC97:LME106 LCG97:LCI106 KSK97:KSM106 KIO97:KIQ106 JYS97:JYU106 JOW97:JOY106 JFA97:JFC106 IVE97:IVG106 ILI97:ILK106 IBM97:IBO106 HRQ97:HRS106 HHU97:HHW106 GXY97:GYA106 GOC97:GOE106 GEG97:GEI106 FUK97:FUM106 FKO97:FKQ106 FAS97:FAU106 EQW97:EQY106 EHA97:EHC106 DXE97:DXG106 DNI97:DNK106 DDM97:DDO106 CTQ97:CTS106 CJU97:CJW106 BZY97:CAA106 BQC97:BQE106 BGG97:BGI106 AWK97:AWM106 AMO97:AMQ106 WVM18:WVO29 WLQ18:WLS29 WBU18:WBW29 VRY18:VSA29 VIC18:VIE29 UYG18:UYI29 UOK18:UOM29 UEO18:UEQ29 TUS18:TUU29 TKW18:TKY29 TBA18:TBC29 SRE18:SRG29 SHI18:SHK29 RXM18:RXO29 RNQ18:RNS29 RDU18:RDW29 QTY18:QUA29 QKC18:QKE29 QAG18:QAI29 PQK18:PQM29 PGO18:PGQ29 OWS18:OWU29 OMW18:OMY29 ODA18:ODC29 NTE18:NTG29 NJI18:NJK29 MZM18:MZO29 MPQ18:MPS29 MFU18:MFW29 LVY18:LWA29 LMC18:LME29 LCG18:LCI29 KSK18:KSM29 KIO18:KIQ29 JYS18:JYU29 JOW18:JOY29 JFA18:JFC29 IVE18:IVG29 ILI18:ILK29 IBM18:IBO29 HRQ18:HRS29 HHU18:HHW29 GXY18:GYA29 GOC18:GOE29 GEG18:GEI29 FUK18:FUM29 FKO18:FKQ29 FAS18:FAU29 EQW18:EQY29 EHA18:EHC29 DXE18:DXG29 DNI18:DNK29 DDM18:DDO29 CTQ18:CTS29 CJU18:CJW29 BZY18:CAA29 BQC18:BQE29 BGG18:BGI29 AWK18:AWM29 AMO18:AMQ29 ACS18:ACU29 SW18:SY29 JA18:JC29 E15:G24 ACS35:ACU45 AMO35:AMQ45 AWK35:AWM45 BGG35:BGI45 BQC35:BQE45 BZY35:CAA45 CJU35:CJW45 CTQ35:CTS45 DDM35:DDO45 DNI35:DNK45 DXE35:DXG45 EHA35:EHC45 EQW35:EQY45 FAS35:FAU45 FKO35:FKQ45 FUK35:FUM45 GEG35:GEI45 GOC35:GOE45 GXY35:GYA45 HHU35:HHW45 HRQ35:HRS45 IBM35:IBO45 ILI35:ILK45 IVE35:IVG45 JFA35:JFC45 JOW35:JOY45 JYS35:JYU45 KIO35:KIQ45 KSK35:KSM45 LCG35:LCI45 LMC35:LME45 LVY35:LWA45 MFU35:MFW45 MPQ35:MPS45 MZM35:MZO45 NJI35:NJK45 NTE35:NTG45 ODA35:ODC45 OMW35:OMY45 OWS35:OWU45 PGO35:PGQ45 PQK35:PQM45 QAG35:QAI45 QKC35:QKE45 QTY35:QUA45 RDU35:RDW45 RNQ35:RNS45 RXM35:RXO45 SHI35:SHK45 SRE35:SRG45 TBA35:TBC45 TKW35:TKY45 TUS35:TUU45 UEO35:UEQ45 UOK35:UOM45 UYG35:UYI45 VIC35:VIE45 VRY35:VSA45 WBU35:WBW45 WLQ35:WLS45 WVM35:WVO45 JA35:JC45 E81:G94 WVM80:WVO94 WLQ80:WLS94 WBU80:WBW94 VRY80:VSA94 VIC80:VIE94 UYG80:UYI94 UOK80:UOM94 UEO80:UEQ94 TUS80:TUU94 TKW80:TKY94 TBA80:TBC94 SRE80:SRG94 SHI80:SHK94 RXM80:RXO94 RNQ80:RNS94 RDU80:RDW94 QTY80:QUA94 QKC80:QKE94 QAG80:QAI94 PQK80:PQM94 PGO80:PGQ94 OWS80:OWU94 OMW80:OMY94 ODA80:ODC94 NTE80:NTG94 NJI80:NJK94 MZM80:MZO94 MPQ80:MPS94 MFU80:MFW94 LVY80:LWA94 LMC80:LME94 LCG80:LCI94 KSK80:KSM94 KIO80:KIQ94 JYS80:JYU94 JOW80:JOY94 JFA80:JFC94 IVE80:IVG94 ILI80:ILK94 IBM80:IBO94 HRQ80:HRS94 HHU80:HHW94 GXY80:GYA94 GOC80:GOE94 GEG80:GEI94 FUK80:FUM94 FKO80:FKQ94 FAS80:FAU94 EQW80:EQY94 EHA80:EHC94 DXE80:DXG94 DNI80:DNK94 DDM80:DDO94 CTQ80:CTS94 CJU80:CJW94 BZY80:CAA94 BQC80:BQE94 BGG80:BGI94 AWK80:AWM94 AMO80:AMQ94 ACS80:ACU94 SW80:SY94 E106:G128">
      <formula1>"P,F,PE"</formula1>
    </dataValidation>
  </dataValidation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dimension ref="A1:D25"/>
  <sheetViews>
    <sheetView workbookViewId="0">
      <selection activeCell="C7" sqref="C7"/>
    </sheetView>
  </sheetViews>
  <sheetFormatPr defaultRowHeight="15.75"/>
  <cols>
    <col min="1" max="1" width="5" style="88" customWidth="1"/>
    <col min="2" max="2" width="33.7109375" style="83" customWidth="1"/>
    <col min="3" max="3" width="50.7109375" style="83" customWidth="1"/>
    <col min="4" max="4" width="57.7109375" style="83" customWidth="1"/>
    <col min="5" max="16384" width="9.140625" style="83"/>
  </cols>
  <sheetData>
    <row r="1" spans="1:4" ht="37.5" customHeight="1">
      <c r="A1" s="85" t="s">
        <v>144</v>
      </c>
      <c r="B1" s="85" t="s">
        <v>278</v>
      </c>
      <c r="C1" s="85" t="s">
        <v>545</v>
      </c>
      <c r="D1" s="85" t="s">
        <v>546</v>
      </c>
    </row>
    <row r="2" spans="1:4" ht="37.5" customHeight="1">
      <c r="A2" s="87">
        <v>1</v>
      </c>
      <c r="B2" s="89" t="s">
        <v>548</v>
      </c>
      <c r="C2" s="85"/>
      <c r="D2" s="89" t="s">
        <v>547</v>
      </c>
    </row>
    <row r="3" spans="1:4" ht="31.5">
      <c r="A3" s="87">
        <v>2</v>
      </c>
      <c r="B3" s="84" t="s">
        <v>549</v>
      </c>
      <c r="C3" s="84" t="s">
        <v>550</v>
      </c>
      <c r="D3" s="84"/>
    </row>
    <row r="4" spans="1:4" ht="78.75">
      <c r="A4" s="87">
        <v>3</v>
      </c>
      <c r="B4" s="84" t="s">
        <v>553</v>
      </c>
      <c r="C4" s="84" t="s">
        <v>556</v>
      </c>
      <c r="D4" s="86" t="s">
        <v>557</v>
      </c>
    </row>
    <row r="5" spans="1:4" ht="31.5">
      <c r="A5" s="87">
        <v>4</v>
      </c>
      <c r="B5" s="84" t="s">
        <v>552</v>
      </c>
      <c r="C5" s="84" t="s">
        <v>554</v>
      </c>
      <c r="D5" s="84"/>
    </row>
    <row r="6" spans="1:4" ht="31.5">
      <c r="A6" s="87">
        <v>5</v>
      </c>
      <c r="B6" s="84" t="s">
        <v>448</v>
      </c>
      <c r="C6" s="86" t="s">
        <v>558</v>
      </c>
      <c r="D6" s="84"/>
    </row>
    <row r="7" spans="1:4" ht="31.5">
      <c r="A7" s="87">
        <v>6</v>
      </c>
      <c r="B7" s="84" t="s">
        <v>280</v>
      </c>
      <c r="C7" s="86" t="s">
        <v>559</v>
      </c>
      <c r="D7" s="84"/>
    </row>
    <row r="8" spans="1:4" ht="47.25">
      <c r="A8" s="87">
        <v>7</v>
      </c>
      <c r="B8" s="84" t="s">
        <v>562</v>
      </c>
      <c r="C8" s="86" t="s">
        <v>561</v>
      </c>
      <c r="D8" s="84"/>
    </row>
    <row r="9" spans="1:4" ht="31.5">
      <c r="A9" s="87">
        <v>8</v>
      </c>
      <c r="B9" s="84" t="s">
        <v>563</v>
      </c>
      <c r="C9" s="86" t="s">
        <v>560</v>
      </c>
      <c r="D9" s="84"/>
    </row>
    <row r="10" spans="1:4" ht="47.25">
      <c r="A10" s="87">
        <v>9</v>
      </c>
      <c r="B10" s="84" t="s">
        <v>565</v>
      </c>
      <c r="C10" s="86" t="s">
        <v>566</v>
      </c>
      <c r="D10" s="84"/>
    </row>
    <row r="11" spans="1:4" ht="31.5">
      <c r="A11" s="87">
        <v>10</v>
      </c>
      <c r="B11" s="84" t="s">
        <v>567</v>
      </c>
      <c r="C11" s="86" t="s">
        <v>568</v>
      </c>
      <c r="D11" s="84"/>
    </row>
    <row r="12" spans="1:4" ht="63">
      <c r="A12" s="87">
        <v>11</v>
      </c>
      <c r="B12" s="84" t="s">
        <v>569</v>
      </c>
      <c r="C12" s="86" t="s">
        <v>570</v>
      </c>
      <c r="D12" s="84"/>
    </row>
    <row r="13" spans="1:4">
      <c r="A13" s="87">
        <v>12</v>
      </c>
      <c r="B13" s="84" t="s">
        <v>571</v>
      </c>
      <c r="C13" s="86" t="s">
        <v>572</v>
      </c>
      <c r="D13" s="84"/>
    </row>
    <row r="14" spans="1:4" ht="31.5">
      <c r="A14" s="87">
        <v>13</v>
      </c>
      <c r="B14" s="84" t="s">
        <v>573</v>
      </c>
      <c r="C14" s="86" t="s">
        <v>574</v>
      </c>
      <c r="D14" s="84"/>
    </row>
    <row r="15" spans="1:4" ht="47.25">
      <c r="A15" s="87">
        <v>14</v>
      </c>
      <c r="B15" s="84" t="s">
        <v>575</v>
      </c>
      <c r="C15" s="86" t="s">
        <v>576</v>
      </c>
      <c r="D15" s="84"/>
    </row>
    <row r="16" spans="1:4" ht="47.25">
      <c r="A16" s="87">
        <v>15</v>
      </c>
      <c r="B16" s="84" t="s">
        <v>577</v>
      </c>
      <c r="C16" s="86" t="s">
        <v>578</v>
      </c>
      <c r="D16" s="84"/>
    </row>
    <row r="17" spans="1:4" ht="31.5">
      <c r="A17" s="87">
        <v>16</v>
      </c>
      <c r="B17" s="122" t="s">
        <v>579</v>
      </c>
      <c r="C17" s="86" t="s">
        <v>580</v>
      </c>
      <c r="D17" s="84"/>
    </row>
    <row r="18" spans="1:4" ht="47.25">
      <c r="A18" s="87">
        <v>17</v>
      </c>
      <c r="B18" s="123"/>
      <c r="C18" s="86" t="s">
        <v>581</v>
      </c>
      <c r="D18" s="84"/>
    </row>
    <row r="19" spans="1:4" ht="47.25">
      <c r="A19" s="87">
        <v>18</v>
      </c>
      <c r="B19" s="84" t="s">
        <v>588</v>
      </c>
      <c r="C19" s="86" t="s">
        <v>589</v>
      </c>
      <c r="D19" s="84"/>
    </row>
    <row r="20" spans="1:4" ht="31.5">
      <c r="A20" s="87">
        <v>19</v>
      </c>
      <c r="B20" s="122" t="s">
        <v>590</v>
      </c>
      <c r="C20" s="86" t="s">
        <v>591</v>
      </c>
      <c r="D20" s="84"/>
    </row>
    <row r="21" spans="1:4" ht="63">
      <c r="A21" s="87">
        <v>20</v>
      </c>
      <c r="B21" s="123"/>
      <c r="C21" s="86" t="s">
        <v>592</v>
      </c>
      <c r="D21" s="84"/>
    </row>
    <row r="22" spans="1:4" ht="31.5">
      <c r="A22" s="87">
        <v>21</v>
      </c>
      <c r="B22" s="84" t="s">
        <v>594</v>
      </c>
      <c r="C22" s="86" t="s">
        <v>595</v>
      </c>
      <c r="D22" s="84"/>
    </row>
    <row r="23" spans="1:4" ht="31.5">
      <c r="A23" s="87">
        <v>22</v>
      </c>
      <c r="B23" s="84" t="s">
        <v>607</v>
      </c>
      <c r="C23" s="84" t="s">
        <v>608</v>
      </c>
      <c r="D23" s="84"/>
    </row>
    <row r="24" spans="1:4" ht="63">
      <c r="A24" s="87">
        <v>23</v>
      </c>
      <c r="B24" s="122" t="s">
        <v>565</v>
      </c>
      <c r="C24" s="86" t="s">
        <v>617</v>
      </c>
      <c r="D24" s="84"/>
    </row>
    <row r="25" spans="1:4" ht="63">
      <c r="A25" s="87">
        <v>24</v>
      </c>
      <c r="B25" s="123"/>
      <c r="C25" s="84" t="s">
        <v>618</v>
      </c>
      <c r="D25" s="84"/>
    </row>
  </sheetData>
  <mergeCells count="3">
    <mergeCell ref="B17:B18"/>
    <mergeCell ref="B20:B21"/>
    <mergeCell ref="B24:B25"/>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61"/>
  <sheetViews>
    <sheetView workbookViewId="0">
      <pane ySplit="4" topLeftCell="A5" activePane="bottomLeft" state="frozen"/>
      <selection pane="bottomLeft" activeCell="B13" sqref="B13"/>
    </sheetView>
  </sheetViews>
  <sheetFormatPr defaultRowHeight="15"/>
  <cols>
    <col min="1" max="1" width="12.570312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c r="A1" s="3" t="s">
        <v>70</v>
      </c>
      <c r="C1" s="16" t="s">
        <v>66</v>
      </c>
    </row>
    <row r="2" spans="1:9">
      <c r="A2" s="15" t="s">
        <v>116</v>
      </c>
      <c r="H2" s="1" t="s">
        <v>67</v>
      </c>
      <c r="I2" s="1" t="s">
        <v>68</v>
      </c>
    </row>
    <row r="4" spans="1:9" s="2" customFormat="1" ht="23.25" customHeight="1">
      <c r="A4" s="13" t="s">
        <v>0</v>
      </c>
      <c r="B4" s="13" t="s">
        <v>1</v>
      </c>
      <c r="C4" s="13" t="s">
        <v>2</v>
      </c>
      <c r="D4" s="13" t="s">
        <v>3</v>
      </c>
      <c r="E4" s="13" t="s">
        <v>4</v>
      </c>
      <c r="F4" s="13" t="s">
        <v>5</v>
      </c>
      <c r="G4" s="13" t="s">
        <v>6</v>
      </c>
      <c r="H4" s="13" t="s">
        <v>7</v>
      </c>
      <c r="I4" s="13" t="s">
        <v>8</v>
      </c>
    </row>
    <row r="5" spans="1:9" ht="120">
      <c r="A5" s="10" t="s">
        <v>71</v>
      </c>
      <c r="B5" s="80" t="s">
        <v>72</v>
      </c>
      <c r="C5" s="12" t="s">
        <v>73</v>
      </c>
      <c r="D5" s="12" t="s">
        <v>74</v>
      </c>
      <c r="E5" s="12" t="s">
        <v>82</v>
      </c>
      <c r="F5" s="11"/>
      <c r="G5" s="11"/>
      <c r="H5" s="11"/>
      <c r="I5" s="11"/>
    </row>
    <row r="6" spans="1:9" ht="45">
      <c r="A6" s="4" t="s">
        <v>75</v>
      </c>
      <c r="B6" s="81" t="s">
        <v>76</v>
      </c>
      <c r="C6" s="7" t="s">
        <v>77</v>
      </c>
      <c r="D6" s="7"/>
      <c r="E6" s="7" t="s">
        <v>78</v>
      </c>
      <c r="F6" s="5"/>
      <c r="G6" s="5"/>
      <c r="H6" s="5"/>
      <c r="I6" s="5"/>
    </row>
    <row r="7" spans="1:9" ht="45">
      <c r="A7" s="4" t="s">
        <v>84</v>
      </c>
      <c r="B7" s="81" t="s">
        <v>83</v>
      </c>
      <c r="C7" s="7" t="s">
        <v>80</v>
      </c>
      <c r="D7" s="7"/>
      <c r="E7" s="7" t="s">
        <v>81</v>
      </c>
      <c r="F7" s="5"/>
      <c r="G7" s="5"/>
      <c r="H7" s="5"/>
      <c r="I7" s="5"/>
    </row>
    <row r="8" spans="1:9" ht="90">
      <c r="A8" s="4" t="s">
        <v>85</v>
      </c>
      <c r="B8" s="81" t="s">
        <v>79</v>
      </c>
      <c r="C8" s="7" t="s">
        <v>86</v>
      </c>
      <c r="D8" s="7"/>
      <c r="E8" s="7" t="s">
        <v>87</v>
      </c>
      <c r="F8" s="5"/>
      <c r="G8" s="5"/>
      <c r="H8" s="5"/>
      <c r="I8" s="5"/>
    </row>
    <row r="9" spans="1:9" ht="45">
      <c r="A9" s="4" t="s">
        <v>88</v>
      </c>
      <c r="B9" s="81" t="s">
        <v>89</v>
      </c>
      <c r="C9" s="7" t="s">
        <v>96</v>
      </c>
      <c r="D9" s="7"/>
      <c r="E9" s="7" t="s">
        <v>90</v>
      </c>
      <c r="F9" s="5"/>
      <c r="G9" s="5"/>
      <c r="H9" s="5"/>
      <c r="I9" s="5"/>
    </row>
    <row r="10" spans="1:9">
      <c r="A10" s="4" t="s">
        <v>91</v>
      </c>
      <c r="B10" s="81" t="s">
        <v>92</v>
      </c>
      <c r="C10" s="7" t="s">
        <v>93</v>
      </c>
      <c r="D10" s="7"/>
      <c r="E10" s="7"/>
      <c r="F10" s="5"/>
      <c r="G10" s="5"/>
      <c r="H10" s="5"/>
      <c r="I10" s="5"/>
    </row>
    <row r="11" spans="1:9" ht="150">
      <c r="A11" s="4" t="s">
        <v>94</v>
      </c>
      <c r="B11" s="7" t="s">
        <v>95</v>
      </c>
      <c r="C11" s="7" t="s">
        <v>97</v>
      </c>
      <c r="D11" s="7"/>
      <c r="E11" s="7" t="s">
        <v>98</v>
      </c>
      <c r="F11" s="5"/>
      <c r="G11" s="5"/>
      <c r="H11" s="5"/>
      <c r="I11" s="5"/>
    </row>
    <row r="12" spans="1:9" ht="210">
      <c r="A12" s="4" t="s">
        <v>99</v>
      </c>
      <c r="B12" s="81" t="s">
        <v>100</v>
      </c>
      <c r="C12" s="7" t="s">
        <v>101</v>
      </c>
      <c r="D12" s="7"/>
      <c r="E12" s="7" t="s">
        <v>102</v>
      </c>
      <c r="F12" s="5"/>
      <c r="G12" s="5"/>
      <c r="H12" s="5"/>
      <c r="I12" s="5"/>
    </row>
    <row r="13" spans="1:9" ht="60">
      <c r="A13" s="4" t="s">
        <v>103</v>
      </c>
      <c r="B13" s="7" t="s">
        <v>104</v>
      </c>
      <c r="C13" s="7" t="s">
        <v>105</v>
      </c>
      <c r="D13" s="5"/>
      <c r="E13" s="7" t="s">
        <v>106</v>
      </c>
      <c r="F13" s="5"/>
      <c r="G13" s="5"/>
      <c r="H13" s="5"/>
      <c r="I13" s="5"/>
    </row>
    <row r="14" spans="1:9" ht="45">
      <c r="A14" s="4" t="s">
        <v>107</v>
      </c>
      <c r="B14" s="81" t="s">
        <v>109</v>
      </c>
      <c r="C14" s="7" t="s">
        <v>108</v>
      </c>
      <c r="D14" s="5"/>
      <c r="E14" s="6" t="s">
        <v>110</v>
      </c>
      <c r="F14" s="5"/>
      <c r="G14" s="5"/>
      <c r="H14" s="5"/>
      <c r="I14" s="5"/>
    </row>
    <row r="15" spans="1:9" ht="195">
      <c r="A15" s="4" t="s">
        <v>111</v>
      </c>
      <c r="B15" s="81" t="s">
        <v>114</v>
      </c>
      <c r="C15" s="7" t="s">
        <v>113</v>
      </c>
      <c r="D15" s="7" t="s">
        <v>112</v>
      </c>
      <c r="E15" s="7" t="s">
        <v>115</v>
      </c>
      <c r="F15" s="5"/>
      <c r="G15" s="5"/>
      <c r="H15" s="5"/>
      <c r="I15" s="5"/>
    </row>
    <row r="16" spans="1:9">
      <c r="A16" s="4"/>
      <c r="B16" s="7"/>
      <c r="C16" s="7"/>
      <c r="D16" s="5"/>
      <c r="E16" s="7"/>
      <c r="F16" s="5"/>
      <c r="G16" s="5"/>
      <c r="H16" s="5"/>
      <c r="I16" s="5"/>
    </row>
    <row r="17" spans="1:9">
      <c r="A17" s="4"/>
      <c r="B17" s="7"/>
      <c r="C17" s="7"/>
      <c r="D17" s="5"/>
      <c r="E17" s="7"/>
      <c r="F17" s="5"/>
      <c r="G17" s="5"/>
      <c r="H17" s="5"/>
      <c r="I17" s="5"/>
    </row>
    <row r="18" spans="1:9">
      <c r="A18" s="4"/>
      <c r="B18" s="7"/>
      <c r="C18" s="7"/>
      <c r="D18" s="5"/>
      <c r="E18" s="7"/>
      <c r="F18" s="5"/>
      <c r="G18" s="5"/>
      <c r="H18" s="5"/>
      <c r="I18" s="5"/>
    </row>
    <row r="19" spans="1:9">
      <c r="A19" s="4"/>
      <c r="B19" s="7"/>
      <c r="C19" s="7"/>
      <c r="D19" s="5"/>
      <c r="E19" s="7"/>
      <c r="F19" s="5"/>
      <c r="G19" s="5"/>
      <c r="H19" s="5"/>
      <c r="I19" s="5"/>
    </row>
    <row r="20" spans="1:9">
      <c r="A20" s="4"/>
      <c r="B20" s="7"/>
      <c r="C20" s="7"/>
      <c r="D20" s="5"/>
      <c r="E20" s="7"/>
      <c r="F20" s="5"/>
      <c r="G20" s="5"/>
      <c r="H20" s="5"/>
      <c r="I20" s="5"/>
    </row>
    <row r="21" spans="1:9">
      <c r="A21" s="4"/>
      <c r="B21" s="7"/>
      <c r="C21" s="7"/>
      <c r="D21" s="5"/>
      <c r="E21" s="7"/>
      <c r="F21" s="5"/>
      <c r="G21" s="5"/>
      <c r="H21" s="5"/>
      <c r="I21" s="5"/>
    </row>
    <row r="22" spans="1:9">
      <c r="A22" s="4"/>
      <c r="B22" s="7"/>
      <c r="C22" s="7"/>
      <c r="D22" s="5"/>
      <c r="E22" s="5"/>
      <c r="F22" s="5"/>
      <c r="G22" s="5"/>
      <c r="H22" s="5"/>
      <c r="I22" s="5"/>
    </row>
    <row r="23" spans="1:9">
      <c r="A23" s="4"/>
      <c r="B23" s="7"/>
      <c r="C23" s="7"/>
      <c r="D23" s="5"/>
      <c r="E23" s="5"/>
      <c r="F23" s="5"/>
      <c r="G23" s="5"/>
      <c r="H23" s="5"/>
      <c r="I23" s="5"/>
    </row>
    <row r="24" spans="1:9">
      <c r="A24" s="4"/>
      <c r="B24" s="7"/>
      <c r="C24" s="7"/>
      <c r="D24" s="5"/>
      <c r="E24" s="5"/>
      <c r="F24" s="5"/>
      <c r="G24" s="5"/>
      <c r="H24" s="5"/>
      <c r="I24" s="5"/>
    </row>
    <row r="25" spans="1:9">
      <c r="A25" s="4"/>
      <c r="B25" s="7"/>
      <c r="C25" s="7"/>
      <c r="D25" s="5"/>
      <c r="E25" s="5"/>
      <c r="F25" s="5"/>
      <c r="G25" s="5"/>
      <c r="H25" s="5"/>
      <c r="I25" s="5"/>
    </row>
    <row r="26" spans="1:9">
      <c r="A26" s="4"/>
      <c r="B26" s="7"/>
      <c r="C26" s="7"/>
      <c r="D26" s="5"/>
      <c r="E26" s="5"/>
      <c r="F26" s="5"/>
      <c r="G26" s="5"/>
      <c r="H26" s="5"/>
      <c r="I26" s="5"/>
    </row>
    <row r="27" spans="1:9">
      <c r="A27" s="4"/>
      <c r="B27" s="7"/>
      <c r="C27" s="7"/>
      <c r="D27" s="5"/>
      <c r="E27" s="5"/>
      <c r="F27" s="5"/>
      <c r="G27" s="5"/>
      <c r="H27" s="5"/>
      <c r="I27" s="5"/>
    </row>
    <row r="28" spans="1:9">
      <c r="A28" s="4"/>
      <c r="B28" s="7"/>
      <c r="C28" s="7"/>
      <c r="D28" s="5"/>
      <c r="E28" s="5"/>
      <c r="F28" s="5"/>
      <c r="G28" s="5"/>
      <c r="H28" s="5"/>
      <c r="I28" s="5"/>
    </row>
    <row r="29" spans="1:9">
      <c r="A29" s="4"/>
      <c r="B29" s="7"/>
      <c r="C29" s="7"/>
      <c r="D29" s="5"/>
      <c r="E29" s="5"/>
      <c r="F29" s="5"/>
      <c r="G29" s="5"/>
      <c r="H29" s="5"/>
      <c r="I29" s="5"/>
    </row>
    <row r="30" spans="1:9">
      <c r="A30" s="4"/>
      <c r="B30" s="7"/>
      <c r="C30" s="7"/>
      <c r="D30" s="5"/>
      <c r="E30" s="5"/>
      <c r="F30" s="5"/>
      <c r="G30" s="5"/>
      <c r="H30" s="5"/>
      <c r="I30" s="5"/>
    </row>
    <row r="31" spans="1:9">
      <c r="A31" s="4"/>
      <c r="B31" s="7"/>
      <c r="C31" s="7"/>
      <c r="D31" s="5"/>
      <c r="E31" s="5"/>
      <c r="F31" s="5"/>
      <c r="G31" s="5"/>
      <c r="H31" s="5"/>
      <c r="I31" s="5"/>
    </row>
    <row r="32" spans="1:9">
      <c r="A32" s="4"/>
      <c r="B32" s="7"/>
      <c r="C32" s="7"/>
      <c r="D32" s="5"/>
      <c r="E32" s="5"/>
      <c r="F32" s="5"/>
      <c r="G32" s="5"/>
      <c r="H32" s="5"/>
      <c r="I32" s="5"/>
    </row>
    <row r="33" spans="1:9">
      <c r="A33" s="4"/>
      <c r="B33" s="7"/>
      <c r="C33" s="7"/>
      <c r="D33" s="5"/>
      <c r="E33" s="5"/>
      <c r="F33" s="5"/>
      <c r="G33" s="5"/>
      <c r="H33" s="5"/>
      <c r="I33" s="5"/>
    </row>
    <row r="34" spans="1:9">
      <c r="A34" s="4"/>
      <c r="B34" s="7"/>
      <c r="C34" s="7"/>
      <c r="D34" s="5"/>
      <c r="E34" s="5"/>
      <c r="F34" s="5"/>
      <c r="G34" s="5"/>
      <c r="H34" s="5"/>
      <c r="I34" s="5"/>
    </row>
    <row r="35" spans="1:9">
      <c r="A35" s="4"/>
      <c r="B35" s="7"/>
      <c r="C35" s="7"/>
      <c r="D35" s="5"/>
      <c r="E35" s="5"/>
      <c r="F35" s="5"/>
      <c r="G35" s="5"/>
      <c r="H35" s="5"/>
      <c r="I35" s="5"/>
    </row>
    <row r="36" spans="1:9">
      <c r="A36" s="4"/>
      <c r="B36" s="7"/>
      <c r="C36" s="7"/>
      <c r="D36" s="5"/>
      <c r="E36" s="5"/>
      <c r="F36" s="5"/>
      <c r="G36" s="5"/>
      <c r="H36" s="5"/>
      <c r="I36" s="5"/>
    </row>
    <row r="37" spans="1:9">
      <c r="A37" s="4"/>
      <c r="B37" s="7"/>
      <c r="C37" s="7"/>
      <c r="D37" s="5"/>
      <c r="E37" s="5"/>
      <c r="F37" s="5"/>
      <c r="G37" s="5"/>
      <c r="H37" s="5"/>
      <c r="I37" s="5"/>
    </row>
    <row r="38" spans="1:9">
      <c r="A38" s="4"/>
      <c r="B38" s="7"/>
      <c r="C38" s="7"/>
      <c r="D38" s="5"/>
      <c r="E38" s="5"/>
      <c r="F38" s="5"/>
      <c r="G38" s="5"/>
      <c r="H38" s="5"/>
      <c r="I38" s="5"/>
    </row>
    <row r="39" spans="1:9">
      <c r="A39" s="4"/>
      <c r="B39" s="7"/>
      <c r="C39" s="7"/>
      <c r="D39" s="5"/>
      <c r="E39" s="5"/>
      <c r="F39" s="5"/>
      <c r="G39" s="5"/>
      <c r="H39" s="5"/>
      <c r="I39" s="5"/>
    </row>
    <row r="40" spans="1:9">
      <c r="A40" s="4"/>
      <c r="B40" s="7"/>
      <c r="C40" s="7"/>
      <c r="D40" s="5"/>
      <c r="E40" s="5"/>
      <c r="F40" s="5"/>
      <c r="G40" s="5"/>
      <c r="H40" s="5"/>
      <c r="I40" s="5"/>
    </row>
    <row r="41" spans="1:9">
      <c r="A41" s="4"/>
      <c r="B41" s="7"/>
      <c r="C41" s="7"/>
      <c r="D41" s="5"/>
      <c r="E41" s="5"/>
      <c r="F41" s="5"/>
      <c r="G41" s="5"/>
      <c r="H41" s="5"/>
      <c r="I41" s="5"/>
    </row>
    <row r="42" spans="1:9">
      <c r="A42" s="4"/>
      <c r="B42" s="7"/>
      <c r="C42" s="7"/>
      <c r="D42" s="5"/>
      <c r="E42" s="5"/>
      <c r="F42" s="5"/>
      <c r="G42" s="5"/>
      <c r="H42" s="5"/>
      <c r="I42" s="5"/>
    </row>
    <row r="43" spans="1:9">
      <c r="A43" s="4"/>
      <c r="B43" s="7"/>
      <c r="C43" s="7"/>
      <c r="D43" s="5"/>
      <c r="E43" s="5"/>
      <c r="F43" s="5"/>
      <c r="G43" s="5"/>
      <c r="H43" s="5"/>
      <c r="I43" s="5"/>
    </row>
    <row r="44" spans="1:9">
      <c r="A44" s="4"/>
      <c r="B44" s="7"/>
      <c r="C44" s="7"/>
      <c r="D44" s="5"/>
      <c r="E44" s="5"/>
      <c r="F44" s="5"/>
      <c r="G44" s="5"/>
      <c r="H44" s="5"/>
      <c r="I44" s="5"/>
    </row>
    <row r="45" spans="1:9">
      <c r="A45" s="4"/>
      <c r="B45" s="7"/>
      <c r="C45" s="7"/>
      <c r="D45" s="5"/>
      <c r="E45" s="5"/>
      <c r="F45" s="5"/>
      <c r="G45" s="5"/>
      <c r="H45" s="5"/>
      <c r="I45" s="5"/>
    </row>
    <row r="46" spans="1:9">
      <c r="A46" s="4"/>
      <c r="B46" s="7"/>
      <c r="C46" s="7"/>
      <c r="D46" s="5"/>
      <c r="E46" s="5"/>
      <c r="F46" s="5"/>
      <c r="G46" s="5"/>
      <c r="H46" s="5"/>
      <c r="I46" s="5"/>
    </row>
    <row r="47" spans="1:9">
      <c r="A47" s="4"/>
      <c r="B47" s="7"/>
      <c r="C47" s="7"/>
      <c r="D47" s="5"/>
      <c r="E47" s="5"/>
      <c r="F47" s="5"/>
      <c r="G47" s="5"/>
      <c r="H47" s="5"/>
      <c r="I47" s="5"/>
    </row>
    <row r="48" spans="1:9">
      <c r="A48" s="4"/>
      <c r="B48" s="7"/>
      <c r="C48" s="7"/>
      <c r="D48" s="5"/>
      <c r="E48" s="5"/>
      <c r="F48" s="5"/>
      <c r="G48" s="5"/>
      <c r="H48" s="5"/>
      <c r="I48" s="5"/>
    </row>
    <row r="49" spans="1:9">
      <c r="A49" s="4"/>
      <c r="B49" s="7"/>
      <c r="C49" s="7"/>
      <c r="D49" s="5"/>
      <c r="E49" s="5"/>
      <c r="F49" s="5"/>
      <c r="G49" s="5"/>
      <c r="H49" s="5"/>
      <c r="I49" s="5"/>
    </row>
    <row r="50" spans="1:9">
      <c r="A50" s="4"/>
      <c r="B50" s="7"/>
      <c r="C50" s="7"/>
      <c r="D50" s="5"/>
      <c r="E50" s="5"/>
      <c r="F50" s="5"/>
      <c r="G50" s="5"/>
      <c r="H50" s="5"/>
      <c r="I50" s="5"/>
    </row>
    <row r="51" spans="1:9">
      <c r="A51" s="4"/>
      <c r="B51" s="7"/>
      <c r="C51" s="7"/>
      <c r="D51" s="5"/>
      <c r="E51" s="5"/>
      <c r="F51" s="5"/>
      <c r="G51" s="5"/>
      <c r="H51" s="5"/>
      <c r="I51" s="5"/>
    </row>
    <row r="52" spans="1:9">
      <c r="A52" s="4"/>
      <c r="B52" s="7"/>
      <c r="C52" s="7"/>
      <c r="D52" s="5"/>
      <c r="E52" s="5"/>
      <c r="F52" s="5"/>
      <c r="G52" s="5"/>
      <c r="H52" s="5"/>
      <c r="I52" s="5"/>
    </row>
    <row r="53" spans="1:9">
      <c r="A53" s="4"/>
      <c r="B53" s="7"/>
      <c r="C53" s="7"/>
      <c r="D53" s="5"/>
      <c r="E53" s="5"/>
      <c r="F53" s="5"/>
      <c r="G53" s="5"/>
      <c r="H53" s="5"/>
      <c r="I53" s="5"/>
    </row>
    <row r="54" spans="1:9">
      <c r="A54" s="4"/>
      <c r="B54" s="7"/>
      <c r="C54" s="7"/>
      <c r="D54" s="5"/>
      <c r="E54" s="5"/>
      <c r="F54" s="5"/>
      <c r="G54" s="5"/>
      <c r="H54" s="5"/>
      <c r="I54" s="5"/>
    </row>
    <row r="55" spans="1:9">
      <c r="A55" s="4"/>
      <c r="B55" s="7"/>
      <c r="C55" s="7"/>
      <c r="D55" s="5"/>
      <c r="E55" s="5"/>
      <c r="F55" s="5"/>
      <c r="G55" s="5"/>
      <c r="H55" s="5"/>
      <c r="I55" s="5"/>
    </row>
    <row r="56" spans="1:9">
      <c r="A56" s="4"/>
      <c r="B56" s="7"/>
      <c r="C56" s="7"/>
      <c r="D56" s="5"/>
      <c r="E56" s="5"/>
      <c r="F56" s="5"/>
      <c r="G56" s="5"/>
      <c r="H56" s="5"/>
      <c r="I56" s="5"/>
    </row>
    <row r="57" spans="1:9">
      <c r="A57" s="4"/>
      <c r="B57" s="7"/>
      <c r="C57" s="7"/>
      <c r="D57" s="5"/>
      <c r="E57" s="5"/>
      <c r="F57" s="5"/>
      <c r="G57" s="5"/>
      <c r="H57" s="5"/>
      <c r="I57" s="5"/>
    </row>
    <row r="58" spans="1:9">
      <c r="A58" s="4"/>
      <c r="B58" s="7"/>
      <c r="C58" s="7"/>
      <c r="D58" s="5"/>
      <c r="E58" s="5"/>
      <c r="F58" s="5"/>
      <c r="G58" s="5"/>
      <c r="H58" s="5"/>
      <c r="I58" s="5"/>
    </row>
    <row r="59" spans="1:9">
      <c r="A59" s="4"/>
      <c r="B59" s="7"/>
      <c r="C59" s="7"/>
      <c r="D59" s="5"/>
      <c r="E59" s="5"/>
      <c r="F59" s="5"/>
      <c r="G59" s="5"/>
      <c r="H59" s="5"/>
      <c r="I59" s="5"/>
    </row>
    <row r="60" spans="1:9">
      <c r="A60" s="4"/>
      <c r="B60" s="7"/>
      <c r="C60" s="7"/>
      <c r="D60" s="5"/>
      <c r="E60" s="5"/>
      <c r="F60" s="5"/>
      <c r="G60" s="5"/>
      <c r="H60" s="5"/>
      <c r="I60" s="5"/>
    </row>
    <row r="61" spans="1:9">
      <c r="A61" s="8"/>
      <c r="B61" s="14"/>
      <c r="C61" s="14"/>
      <c r="D61" s="9"/>
      <c r="E61" s="9"/>
      <c r="F61" s="9"/>
      <c r="G61" s="9"/>
      <c r="H61" s="9"/>
      <c r="I61" s="9"/>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I61"/>
  <sheetViews>
    <sheetView zoomScale="85" zoomScaleNormal="85" workbookViewId="0">
      <pane ySplit="4" topLeftCell="A8" activePane="bottomLeft" state="frozen"/>
      <selection pane="bottomLeft" activeCell="B9" sqref="B9"/>
    </sheetView>
  </sheetViews>
  <sheetFormatPr defaultRowHeight="1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c r="A1" s="26" t="s">
        <v>70</v>
      </c>
      <c r="C1" s="124" t="s">
        <v>66</v>
      </c>
      <c r="D1" s="124"/>
      <c r="E1" s="124"/>
      <c r="F1" s="124"/>
    </row>
    <row r="2" spans="1:9" ht="28.5">
      <c r="A2" s="28" t="s">
        <v>69</v>
      </c>
      <c r="H2" s="27" t="s">
        <v>67</v>
      </c>
      <c r="I2" s="27" t="s">
        <v>68</v>
      </c>
    </row>
    <row r="4" spans="1:9" s="30" customFormat="1">
      <c r="A4" s="29" t="s">
        <v>0</v>
      </c>
      <c r="B4" s="29" t="s">
        <v>1</v>
      </c>
      <c r="C4" s="29" t="s">
        <v>2</v>
      </c>
      <c r="D4" s="29" t="s">
        <v>3</v>
      </c>
      <c r="E4" s="29" t="s">
        <v>4</v>
      </c>
      <c r="F4" s="29" t="s">
        <v>5</v>
      </c>
      <c r="G4" s="29" t="s">
        <v>6</v>
      </c>
      <c r="H4" s="29" t="s">
        <v>7</v>
      </c>
      <c r="I4" s="29" t="s">
        <v>8</v>
      </c>
    </row>
    <row r="5" spans="1:9" ht="105">
      <c r="A5" s="70" t="s">
        <v>18</v>
      </c>
      <c r="B5" s="31" t="s">
        <v>9</v>
      </c>
      <c r="C5" s="32" t="s">
        <v>11</v>
      </c>
      <c r="D5" s="31" t="s">
        <v>127</v>
      </c>
      <c r="E5" s="31" t="s">
        <v>13</v>
      </c>
      <c r="F5" s="31"/>
      <c r="G5" s="31"/>
      <c r="H5" s="31"/>
      <c r="I5" s="31"/>
    </row>
    <row r="6" spans="1:9" ht="57" customHeight="1">
      <c r="A6" s="72" t="s">
        <v>19</v>
      </c>
      <c r="B6" s="34" t="s">
        <v>10</v>
      </c>
      <c r="C6" s="35" t="s">
        <v>12</v>
      </c>
      <c r="D6" s="34" t="s">
        <v>128</v>
      </c>
      <c r="E6" s="34" t="s">
        <v>14</v>
      </c>
      <c r="F6" s="34"/>
      <c r="G6" s="34"/>
      <c r="H6" s="34"/>
      <c r="I6" s="34"/>
    </row>
    <row r="7" spans="1:9" ht="75">
      <c r="A7" s="72" t="s">
        <v>20</v>
      </c>
      <c r="B7" s="34" t="s">
        <v>15</v>
      </c>
      <c r="C7" s="35" t="s">
        <v>16</v>
      </c>
      <c r="D7" s="34" t="s">
        <v>129</v>
      </c>
      <c r="E7" s="34" t="s">
        <v>17</v>
      </c>
      <c r="F7" s="34"/>
      <c r="G7" s="34"/>
      <c r="H7" s="34"/>
      <c r="I7" s="34"/>
    </row>
    <row r="8" spans="1:9" ht="75">
      <c r="A8" s="72" t="s">
        <v>21</v>
      </c>
      <c r="B8" s="34" t="s">
        <v>22</v>
      </c>
      <c r="C8" s="35" t="s">
        <v>23</v>
      </c>
      <c r="D8" s="34" t="s">
        <v>130</v>
      </c>
      <c r="E8" s="34" t="s">
        <v>26</v>
      </c>
      <c r="F8" s="34"/>
      <c r="G8" s="34"/>
      <c r="H8" s="34"/>
      <c r="I8" s="34"/>
    </row>
    <row r="9" spans="1:9" ht="90">
      <c r="A9" s="72" t="s">
        <v>24</v>
      </c>
      <c r="B9" s="34" t="s">
        <v>25</v>
      </c>
      <c r="C9" s="35" t="s">
        <v>27</v>
      </c>
      <c r="D9" s="34" t="s">
        <v>131</v>
      </c>
      <c r="E9" s="34" t="s">
        <v>132</v>
      </c>
      <c r="F9" s="34"/>
      <c r="G9" s="34"/>
      <c r="H9" s="34"/>
      <c r="I9" s="34"/>
    </row>
    <row r="10" spans="1:9" ht="150">
      <c r="A10" s="72" t="s">
        <v>28</v>
      </c>
      <c r="B10" s="90" t="s">
        <v>29</v>
      </c>
      <c r="C10" s="35" t="s">
        <v>30</v>
      </c>
      <c r="D10" s="34" t="s">
        <v>133</v>
      </c>
      <c r="E10" s="34" t="s">
        <v>134</v>
      </c>
      <c r="F10" s="34"/>
      <c r="G10" s="34"/>
      <c r="H10" s="34"/>
      <c r="I10" s="34"/>
    </row>
    <row r="11" spans="1:9" ht="105">
      <c r="A11" s="72" t="s">
        <v>31</v>
      </c>
      <c r="B11" s="74" t="s">
        <v>32</v>
      </c>
      <c r="C11" s="35" t="s">
        <v>135</v>
      </c>
      <c r="D11" s="34" t="s">
        <v>136</v>
      </c>
      <c r="E11" s="34" t="s">
        <v>137</v>
      </c>
      <c r="F11" s="34"/>
      <c r="G11" s="34"/>
      <c r="H11" s="34"/>
      <c r="I11" s="34"/>
    </row>
    <row r="12" spans="1:9" ht="150">
      <c r="A12" s="72" t="s">
        <v>33</v>
      </c>
      <c r="B12" s="74" t="s">
        <v>34</v>
      </c>
      <c r="C12" s="35" t="s">
        <v>35</v>
      </c>
      <c r="D12" s="34" t="s">
        <v>138</v>
      </c>
      <c r="E12" s="34" t="s">
        <v>139</v>
      </c>
      <c r="F12" s="34"/>
      <c r="G12" s="34"/>
      <c r="H12" s="34"/>
      <c r="I12" s="34"/>
    </row>
    <row r="13" spans="1:9" ht="60">
      <c r="A13" s="72" t="s">
        <v>36</v>
      </c>
      <c r="B13" s="74" t="s">
        <v>37</v>
      </c>
      <c r="C13" s="34" t="s">
        <v>38</v>
      </c>
      <c r="D13" s="34"/>
      <c r="E13" s="34" t="s">
        <v>39</v>
      </c>
      <c r="F13" s="34"/>
      <c r="G13" s="34"/>
      <c r="H13" s="34"/>
      <c r="I13" s="34"/>
    </row>
    <row r="14" spans="1:9" ht="75">
      <c r="A14" s="72" t="s">
        <v>40</v>
      </c>
      <c r="B14" s="74" t="s">
        <v>41</v>
      </c>
      <c r="C14" s="34" t="s">
        <v>42</v>
      </c>
      <c r="D14" s="34"/>
      <c r="E14" s="34" t="s">
        <v>140</v>
      </c>
      <c r="F14" s="34"/>
      <c r="G14" s="34"/>
      <c r="H14" s="34"/>
      <c r="I14" s="34"/>
    </row>
    <row r="15" spans="1:9" ht="75">
      <c r="A15" s="72" t="s">
        <v>43</v>
      </c>
      <c r="B15" s="74" t="s">
        <v>44</v>
      </c>
      <c r="C15" s="34" t="s">
        <v>45</v>
      </c>
      <c r="D15" s="34"/>
      <c r="E15" s="34" t="s">
        <v>39</v>
      </c>
      <c r="F15" s="34"/>
      <c r="G15" s="34"/>
      <c r="H15" s="34"/>
      <c r="I15" s="34"/>
    </row>
    <row r="16" spans="1:9" ht="90">
      <c r="A16" s="72" t="s">
        <v>46</v>
      </c>
      <c r="B16" s="74" t="s">
        <v>47</v>
      </c>
      <c r="C16" s="34" t="s">
        <v>48</v>
      </c>
      <c r="D16" s="34"/>
      <c r="E16" s="34" t="s">
        <v>141</v>
      </c>
      <c r="F16" s="34"/>
      <c r="G16" s="34"/>
      <c r="H16" s="34"/>
      <c r="I16" s="34"/>
    </row>
    <row r="17" spans="1:9" ht="120">
      <c r="A17" s="72" t="s">
        <v>49</v>
      </c>
      <c r="B17" s="74" t="s">
        <v>50</v>
      </c>
      <c r="C17" s="34" t="s">
        <v>51</v>
      </c>
      <c r="D17" s="34"/>
      <c r="E17" s="34" t="s">
        <v>141</v>
      </c>
      <c r="F17" s="34"/>
      <c r="G17" s="34"/>
      <c r="H17" s="34"/>
      <c r="I17" s="34"/>
    </row>
    <row r="18" spans="1:9" ht="90">
      <c r="A18" s="72" t="s">
        <v>52</v>
      </c>
      <c r="B18" s="74" t="s">
        <v>53</v>
      </c>
      <c r="C18" s="34" t="s">
        <v>54</v>
      </c>
      <c r="D18" s="34"/>
      <c r="E18" s="34" t="s">
        <v>55</v>
      </c>
      <c r="F18" s="34"/>
      <c r="G18" s="34"/>
      <c r="H18" s="34"/>
      <c r="I18" s="34"/>
    </row>
    <row r="19" spans="1:9" ht="60">
      <c r="A19" s="72" t="s">
        <v>56</v>
      </c>
      <c r="B19" s="74" t="s">
        <v>57</v>
      </c>
      <c r="C19" s="34" t="s">
        <v>58</v>
      </c>
      <c r="D19" s="34"/>
      <c r="E19" s="34" t="s">
        <v>59</v>
      </c>
      <c r="F19" s="34"/>
      <c r="G19" s="34"/>
      <c r="H19" s="34"/>
      <c r="I19" s="34"/>
    </row>
    <row r="20" spans="1:9" ht="90">
      <c r="A20" s="72" t="s">
        <v>60</v>
      </c>
      <c r="B20" s="74" t="s">
        <v>61</v>
      </c>
      <c r="C20" s="34" t="s">
        <v>62</v>
      </c>
      <c r="D20" s="34"/>
      <c r="E20" s="34" t="s">
        <v>142</v>
      </c>
      <c r="F20" s="34"/>
      <c r="G20" s="34"/>
      <c r="H20" s="34"/>
      <c r="I20" s="34"/>
    </row>
    <row r="21" spans="1:9" ht="105">
      <c r="A21" s="72" t="s">
        <v>63</v>
      </c>
      <c r="B21" s="74" t="s">
        <v>64</v>
      </c>
      <c r="C21" s="34" t="s">
        <v>143</v>
      </c>
      <c r="D21" s="34"/>
      <c r="E21" s="34" t="s">
        <v>65</v>
      </c>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row r="32" spans="1:9">
      <c r="A32" s="33"/>
      <c r="B32" s="34"/>
      <c r="C32" s="34"/>
      <c r="D32" s="34"/>
      <c r="E32" s="34"/>
      <c r="F32" s="34"/>
      <c r="G32" s="34"/>
      <c r="H32" s="34"/>
      <c r="I32" s="34"/>
    </row>
    <row r="33" spans="1:9">
      <c r="A33" s="33"/>
      <c r="B33" s="34"/>
      <c r="C33" s="34"/>
      <c r="D33" s="34"/>
      <c r="E33" s="34"/>
      <c r="F33" s="34"/>
      <c r="G33" s="34"/>
      <c r="H33" s="34"/>
      <c r="I33" s="34"/>
    </row>
    <row r="34" spans="1:9">
      <c r="A34" s="33"/>
      <c r="B34" s="34"/>
      <c r="C34" s="34"/>
      <c r="D34" s="34"/>
      <c r="E34" s="34"/>
      <c r="F34" s="34"/>
      <c r="G34" s="34"/>
      <c r="H34" s="34"/>
      <c r="I34" s="34"/>
    </row>
    <row r="35" spans="1:9">
      <c r="A35" s="33"/>
      <c r="B35" s="34"/>
      <c r="C35" s="34"/>
      <c r="D35" s="34"/>
      <c r="E35" s="34"/>
      <c r="F35" s="34"/>
      <c r="G35" s="34"/>
      <c r="H35" s="34"/>
      <c r="I35" s="34"/>
    </row>
    <row r="36" spans="1:9">
      <c r="A36" s="33"/>
      <c r="B36" s="34"/>
      <c r="C36" s="34"/>
      <c r="D36" s="34"/>
      <c r="E36" s="34"/>
      <c r="F36" s="34"/>
      <c r="G36" s="34"/>
      <c r="H36" s="34"/>
      <c r="I36" s="34"/>
    </row>
    <row r="37" spans="1:9">
      <c r="A37" s="33"/>
      <c r="B37" s="34"/>
      <c r="C37" s="34"/>
      <c r="D37" s="34"/>
      <c r="E37" s="34"/>
      <c r="F37" s="34"/>
      <c r="G37" s="34"/>
      <c r="H37" s="34"/>
      <c r="I37" s="34"/>
    </row>
    <row r="38" spans="1:9">
      <c r="A38" s="33"/>
      <c r="B38" s="34"/>
      <c r="C38" s="34"/>
      <c r="D38" s="34"/>
      <c r="E38" s="34"/>
      <c r="F38" s="34"/>
      <c r="G38" s="34"/>
      <c r="H38" s="34"/>
      <c r="I38" s="34"/>
    </row>
    <row r="39" spans="1:9">
      <c r="A39" s="33"/>
      <c r="B39" s="34"/>
      <c r="C39" s="34"/>
      <c r="D39" s="34"/>
      <c r="E39" s="34"/>
      <c r="F39" s="34"/>
      <c r="G39" s="34"/>
      <c r="H39" s="34"/>
      <c r="I39" s="34"/>
    </row>
    <row r="40" spans="1:9">
      <c r="A40" s="33"/>
      <c r="B40" s="34"/>
      <c r="C40" s="34"/>
      <c r="D40" s="34"/>
      <c r="E40" s="34"/>
      <c r="F40" s="34"/>
      <c r="G40" s="34"/>
      <c r="H40" s="34"/>
      <c r="I40" s="34"/>
    </row>
    <row r="41" spans="1:9">
      <c r="A41" s="33"/>
      <c r="B41" s="34"/>
      <c r="C41" s="34"/>
      <c r="D41" s="34"/>
      <c r="E41" s="34"/>
      <c r="F41" s="34"/>
      <c r="G41" s="34"/>
      <c r="H41" s="34"/>
      <c r="I41" s="34"/>
    </row>
    <row r="42" spans="1:9">
      <c r="A42" s="33"/>
      <c r="B42" s="34"/>
      <c r="C42" s="34"/>
      <c r="D42" s="34"/>
      <c r="E42" s="34"/>
      <c r="F42" s="34"/>
      <c r="G42" s="34"/>
      <c r="H42" s="34"/>
      <c r="I42" s="34"/>
    </row>
    <row r="43" spans="1:9">
      <c r="A43" s="33"/>
      <c r="B43" s="34"/>
      <c r="C43" s="34"/>
      <c r="D43" s="34"/>
      <c r="E43" s="34"/>
      <c r="F43" s="34"/>
      <c r="G43" s="34"/>
      <c r="H43" s="34"/>
      <c r="I43" s="34"/>
    </row>
    <row r="44" spans="1:9">
      <c r="A44" s="33"/>
      <c r="B44" s="34"/>
      <c r="C44" s="34"/>
      <c r="D44" s="34"/>
      <c r="E44" s="34"/>
      <c r="F44" s="34"/>
      <c r="G44" s="34"/>
      <c r="H44" s="34"/>
      <c r="I44" s="34"/>
    </row>
    <row r="45" spans="1:9">
      <c r="A45" s="33"/>
      <c r="B45" s="34"/>
      <c r="C45" s="34"/>
      <c r="D45" s="34"/>
      <c r="E45" s="34"/>
      <c r="F45" s="34"/>
      <c r="G45" s="34"/>
      <c r="H45" s="34"/>
      <c r="I45" s="34"/>
    </row>
    <row r="46" spans="1:9">
      <c r="A46" s="33"/>
      <c r="B46" s="34"/>
      <c r="C46" s="34"/>
      <c r="D46" s="34"/>
      <c r="E46" s="34"/>
      <c r="F46" s="34"/>
      <c r="G46" s="34"/>
      <c r="H46" s="34"/>
      <c r="I46" s="34"/>
    </row>
    <row r="47" spans="1:9">
      <c r="A47" s="33"/>
      <c r="B47" s="34"/>
      <c r="C47" s="34"/>
      <c r="D47" s="34"/>
      <c r="E47" s="34"/>
      <c r="F47" s="34"/>
      <c r="G47" s="34"/>
      <c r="H47" s="34"/>
      <c r="I47" s="34"/>
    </row>
    <row r="48" spans="1:9">
      <c r="A48" s="33"/>
      <c r="B48" s="34"/>
      <c r="C48" s="34"/>
      <c r="D48" s="34"/>
      <c r="E48" s="34"/>
      <c r="F48" s="34"/>
      <c r="G48" s="34"/>
      <c r="H48" s="34"/>
      <c r="I48" s="34"/>
    </row>
    <row r="49" spans="1:9">
      <c r="A49" s="33"/>
      <c r="B49" s="34"/>
      <c r="C49" s="34"/>
      <c r="D49" s="34"/>
      <c r="E49" s="34"/>
      <c r="F49" s="34"/>
      <c r="G49" s="34"/>
      <c r="H49" s="34"/>
      <c r="I49" s="34"/>
    </row>
    <row r="50" spans="1:9">
      <c r="A50" s="33"/>
      <c r="B50" s="34"/>
      <c r="C50" s="34"/>
      <c r="D50" s="34"/>
      <c r="E50" s="34"/>
      <c r="F50" s="34"/>
      <c r="G50" s="34"/>
      <c r="H50" s="34"/>
      <c r="I50" s="34"/>
    </row>
    <row r="51" spans="1:9">
      <c r="A51" s="33"/>
      <c r="B51" s="34"/>
      <c r="C51" s="34"/>
      <c r="D51" s="34"/>
      <c r="E51" s="34"/>
      <c r="F51" s="34"/>
      <c r="G51" s="34"/>
      <c r="H51" s="34"/>
      <c r="I51" s="34"/>
    </row>
    <row r="52" spans="1:9">
      <c r="A52" s="33"/>
      <c r="B52" s="34"/>
      <c r="C52" s="34"/>
      <c r="D52" s="34"/>
      <c r="E52" s="34"/>
      <c r="F52" s="34"/>
      <c r="G52" s="34"/>
      <c r="H52" s="34"/>
      <c r="I52" s="34"/>
    </row>
    <row r="53" spans="1:9">
      <c r="A53" s="33"/>
      <c r="B53" s="34"/>
      <c r="C53" s="34"/>
      <c r="D53" s="34"/>
      <c r="E53" s="34"/>
      <c r="F53" s="34"/>
      <c r="G53" s="34"/>
      <c r="H53" s="34"/>
      <c r="I53" s="34"/>
    </row>
    <row r="54" spans="1:9">
      <c r="A54" s="33"/>
      <c r="B54" s="34"/>
      <c r="C54" s="34"/>
      <c r="D54" s="34"/>
      <c r="E54" s="34"/>
      <c r="F54" s="34"/>
      <c r="G54" s="34"/>
      <c r="H54" s="34"/>
      <c r="I54" s="34"/>
    </row>
    <row r="55" spans="1:9">
      <c r="A55" s="33"/>
      <c r="B55" s="34"/>
      <c r="C55" s="34"/>
      <c r="D55" s="34"/>
      <c r="E55" s="34"/>
      <c r="F55" s="34"/>
      <c r="G55" s="34"/>
      <c r="H55" s="34"/>
      <c r="I55" s="34"/>
    </row>
    <row r="56" spans="1:9">
      <c r="A56" s="33"/>
      <c r="B56" s="34"/>
      <c r="C56" s="34"/>
      <c r="D56" s="34"/>
      <c r="E56" s="34"/>
      <c r="F56" s="34"/>
      <c r="G56" s="34"/>
      <c r="H56" s="34"/>
      <c r="I56" s="34"/>
    </row>
    <row r="57" spans="1:9">
      <c r="A57" s="33"/>
      <c r="B57" s="34"/>
      <c r="C57" s="34"/>
      <c r="D57" s="34"/>
      <c r="E57" s="34"/>
      <c r="F57" s="34"/>
      <c r="G57" s="34"/>
      <c r="H57" s="34"/>
      <c r="I57" s="34"/>
    </row>
    <row r="58" spans="1:9">
      <c r="A58" s="33"/>
      <c r="B58" s="34"/>
      <c r="C58" s="34"/>
      <c r="D58" s="34"/>
      <c r="E58" s="34"/>
      <c r="F58" s="34"/>
      <c r="G58" s="34"/>
      <c r="H58" s="34"/>
      <c r="I58" s="34"/>
    </row>
    <row r="59" spans="1:9">
      <c r="A59" s="33"/>
      <c r="B59" s="34"/>
      <c r="C59" s="34"/>
      <c r="D59" s="34"/>
      <c r="E59" s="34"/>
      <c r="F59" s="34"/>
      <c r="G59" s="34"/>
      <c r="H59" s="34"/>
      <c r="I59" s="34"/>
    </row>
    <row r="60" spans="1:9">
      <c r="A60" s="33"/>
      <c r="B60" s="34"/>
      <c r="C60" s="34"/>
      <c r="D60" s="34"/>
      <c r="E60" s="34"/>
      <c r="F60" s="34"/>
      <c r="G60" s="34"/>
      <c r="H60" s="34"/>
      <c r="I60" s="34"/>
    </row>
    <row r="61" spans="1:9">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dimension ref="B4:E18"/>
  <sheetViews>
    <sheetView workbookViewId="0">
      <selection activeCell="C14" sqref="C14"/>
    </sheetView>
  </sheetViews>
  <sheetFormatPr defaultRowHeight="15"/>
  <cols>
    <col min="2" max="2" width="6.42578125" customWidth="1"/>
    <col min="3" max="3" width="38.140625" bestFit="1" customWidth="1"/>
    <col min="4" max="4" width="17.5703125" bestFit="1" customWidth="1"/>
  </cols>
  <sheetData>
    <row r="4" spans="2:5">
      <c r="B4" s="25" t="s">
        <v>117</v>
      </c>
      <c r="C4" s="25"/>
      <c r="D4" s="25"/>
      <c r="E4" s="25"/>
    </row>
    <row r="6" spans="2:5">
      <c r="B6" s="13" t="s">
        <v>118</v>
      </c>
      <c r="C6" s="13" t="s">
        <v>119</v>
      </c>
      <c r="D6" s="13" t="s">
        <v>120</v>
      </c>
      <c r="E6" s="13" t="s">
        <v>121</v>
      </c>
    </row>
    <row r="7" spans="2:5">
      <c r="B7" s="17">
        <v>1</v>
      </c>
      <c r="C7" s="18" t="s">
        <v>122</v>
      </c>
      <c r="D7" s="17" t="s">
        <v>123</v>
      </c>
      <c r="E7" s="17" t="s">
        <v>124</v>
      </c>
    </row>
    <row r="8" spans="2:5">
      <c r="B8" s="19">
        <v>2</v>
      </c>
      <c r="C8" s="20" t="s">
        <v>125</v>
      </c>
      <c r="D8" s="19" t="s">
        <v>126</v>
      </c>
      <c r="E8" s="19" t="s">
        <v>124</v>
      </c>
    </row>
    <row r="9" spans="2:5">
      <c r="B9" s="21"/>
      <c r="C9" s="21"/>
      <c r="D9" s="23"/>
      <c r="E9" s="23"/>
    </row>
    <row r="10" spans="2:5">
      <c r="B10" s="21"/>
      <c r="C10" s="21"/>
      <c r="D10" s="23"/>
      <c r="E10" s="23"/>
    </row>
    <row r="11" spans="2:5">
      <c r="B11" s="21"/>
      <c r="C11" s="21"/>
      <c r="D11" s="23"/>
      <c r="E11" s="23"/>
    </row>
    <row r="12" spans="2:5">
      <c r="B12" s="21"/>
      <c r="C12" s="21"/>
      <c r="D12" s="23"/>
      <c r="E12" s="23"/>
    </row>
    <row r="13" spans="2:5">
      <c r="B13" s="21"/>
      <c r="C13" s="21"/>
      <c r="D13" s="23"/>
      <c r="E13" s="23"/>
    </row>
    <row r="14" spans="2:5">
      <c r="B14" s="21"/>
      <c r="C14" s="21"/>
      <c r="D14" s="23"/>
      <c r="E14" s="23"/>
    </row>
    <row r="15" spans="2:5">
      <c r="B15" s="21"/>
      <c r="C15" s="21"/>
      <c r="D15" s="23"/>
      <c r="E15" s="23"/>
    </row>
    <row r="16" spans="2:5">
      <c r="B16" s="21"/>
      <c r="C16" s="21"/>
      <c r="D16" s="23"/>
      <c r="E16" s="23"/>
    </row>
    <row r="17" spans="2:5">
      <c r="B17" s="21"/>
      <c r="C17" s="21"/>
      <c r="D17" s="23"/>
      <c r="E17" s="23"/>
    </row>
    <row r="18" spans="2:5">
      <c r="B18" s="22"/>
      <c r="C18" s="22"/>
      <c r="D18" s="24"/>
      <c r="E18"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359</v>
      </c>
    </row>
    <row r="5" spans="2:2">
      <c r="B5" t="s">
        <v>462</v>
      </c>
    </row>
    <row r="7" spans="2:2">
      <c r="B7" s="79" t="s">
        <v>441</v>
      </c>
    </row>
    <row r="8" spans="2:2">
      <c r="B8" s="79" t="s">
        <v>447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S45"/>
  <sheetViews>
    <sheetView topLeftCell="A37" workbookViewId="0">
      <selection sqref="A1:XFD1048576"/>
    </sheetView>
  </sheetViews>
  <sheetFormatPr defaultRowHeight="15"/>
  <cols>
    <col min="2" max="2" width="31.42578125" customWidth="1"/>
    <col min="3" max="3" width="27.7109375" customWidth="1"/>
    <col min="4" max="4" width="41.7109375" customWidth="1"/>
  </cols>
  <sheetData>
    <row r="1" spans="1:45" s="47" customFormat="1" ht="24.75" customHeight="1">
      <c r="A1" s="44" t="str">
        <f>IF(AND(D1="",D1=""),"",'Yenhth7_SMS Testcase'!$D$3&amp;"_"&amp;ROW()-11-COUNTBLANK($D$1:D1))</f>
        <v/>
      </c>
      <c r="B1" s="57" t="s">
        <v>191</v>
      </c>
      <c r="C1" s="43" t="s">
        <v>192</v>
      </c>
      <c r="D1" s="58"/>
      <c r="E1" s="58"/>
      <c r="F1" s="58"/>
      <c r="G1" s="58"/>
      <c r="H1" s="58"/>
      <c r="I1" s="58"/>
      <c r="J1" s="58"/>
      <c r="K1" s="58"/>
      <c r="L1" s="58"/>
      <c r="M1" s="58"/>
      <c r="N1" s="58"/>
      <c r="O1" s="58"/>
      <c r="P1" s="58"/>
      <c r="Q1" s="58"/>
      <c r="R1" s="77"/>
      <c r="S1" s="59"/>
    </row>
    <row r="2" spans="1:45" s="63" customFormat="1" ht="16.5">
      <c r="A2" s="44" t="str">
        <f>IF(AND(D2="",D2=""),"",'Yenhth7_SMS Testcase'!$D$3&amp;"_"&amp;ROW()-11-COUNTBLANK($D$1:D2))</f>
        <v/>
      </c>
      <c r="B2" s="60" t="s">
        <v>164</v>
      </c>
      <c r="C2" s="61"/>
      <c r="D2" s="61"/>
      <c r="E2" s="61"/>
      <c r="F2" s="61"/>
      <c r="G2" s="61"/>
      <c r="H2" s="61"/>
      <c r="I2" s="61"/>
      <c r="J2" s="61"/>
      <c r="K2" s="61"/>
      <c r="L2" s="61"/>
      <c r="M2" s="61"/>
      <c r="N2" s="61"/>
      <c r="O2" s="61"/>
      <c r="P2" s="61"/>
      <c r="Q2" s="61"/>
      <c r="R2" s="78"/>
      <c r="S2" s="62"/>
    </row>
    <row r="3" spans="1:45" s="47" customFormat="1" ht="27" customHeight="1">
      <c r="A3" s="44" t="str">
        <f>IF(AND(D3="",D3=""),"",'Yenhth7_SMS Testcase'!$D$3&amp;"_"&amp;ROW()-11-COUNTBLANK($D$1:D8))</f>
        <v/>
      </c>
      <c r="B3" s="125" t="s">
        <v>193</v>
      </c>
      <c r="C3" s="126"/>
      <c r="D3" s="126"/>
      <c r="E3" s="126"/>
      <c r="F3" s="126"/>
      <c r="G3" s="127"/>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c r="A4" s="44" t="str">
        <f>IF(AND(D4="",D4=""),"",'Yenhth7_SMS Testcase'!$D$3&amp;"_"&amp;ROW()-11-COUNTBLANK($D$1:D4))</f>
        <v/>
      </c>
      <c r="B4" s="101" t="s">
        <v>194</v>
      </c>
      <c r="C4" s="102"/>
      <c r="D4" s="102"/>
      <c r="E4" s="102"/>
      <c r="F4" s="102"/>
      <c r="G4" s="103"/>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c r="A5" s="44" t="str">
        <f>IF(AND(D5="",D5=""),"",'Yenhth7_SMS Testcase'!$D$3&amp;"_"&amp;ROW()-11-COUNTBLANK($D$1:D5))</f>
        <v/>
      </c>
      <c r="B5" s="46" t="s">
        <v>195</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c r="A6" s="44" t="str">
        <f>IF(AND(D6="",D6=""),"",'Yenhth7_SMS Testcase'!$D$3&amp;"_"&amp;ROW()-11-COUNTBLANK($D$1:D6))</f>
        <v/>
      </c>
      <c r="B6" s="45" t="s">
        <v>196</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c r="A7" s="44" t="str">
        <f>IF(AND(D7="",D7=""),"",'Yenhth7_SMS Testcase'!$D$3&amp;"_"&amp;ROW()-11-COUNTBLANK($D$1:D7))</f>
        <v/>
      </c>
      <c r="B7" s="45" t="s">
        <v>197</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c r="A8" s="44" t="str">
        <f>IF(AND(D8="",D8=""),"",'Yenhth7_SMS Testcase'!$D$3&amp;"_"&amp;ROW()-11-COUNTBLANK($D$1:D8))</f>
        <v/>
      </c>
      <c r="B8" s="101" t="s">
        <v>198</v>
      </c>
      <c r="C8" s="102"/>
      <c r="D8" s="102"/>
      <c r="E8" s="102"/>
      <c r="F8" s="102"/>
      <c r="G8" s="103"/>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c r="A9" s="44" t="str">
        <f>IF(AND(D9="",D9=""),"",'Yenhth7_SMS Testcase'!$D$3&amp;"_"&amp;ROW()-11-COUNTBLANK($D$1:D9))</f>
        <v>SMS_-10</v>
      </c>
      <c r="B9" s="46" t="s">
        <v>180</v>
      </c>
      <c r="C9" s="46" t="s">
        <v>199</v>
      </c>
      <c r="D9" s="46" t="s">
        <v>200</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c r="A10" s="44" t="str">
        <f>IF(AND(D10="",D10=""),"",'Yenhth7_SMS Testcase'!$D$3&amp;"_"&amp;ROW()-11-COUNTBLANK($D$1:D10))</f>
        <v>SMS_-9</v>
      </c>
      <c r="B10" s="45" t="s">
        <v>182</v>
      </c>
      <c r="C10" s="46" t="s">
        <v>201</v>
      </c>
      <c r="D10" s="46" t="s">
        <v>200</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c r="A11" s="44" t="str">
        <f>IF(AND(D11="",D11=""),"",'Yenhth7_SMS Testcase'!$D$3&amp;"_"&amp;ROW()-11-COUNTBLANK($D$1:D11))</f>
        <v>SMS_-8</v>
      </c>
      <c r="B11" s="45" t="s">
        <v>202</v>
      </c>
      <c r="C11" s="46" t="s">
        <v>203</v>
      </c>
      <c r="D11" s="46" t="s">
        <v>200</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c r="A12" s="44" t="str">
        <f>IF(AND(D12="",D12=""),"",'Yenhth7_SMS Testcase'!$D$3&amp;"_"&amp;ROW()-11-COUNTBLANK($D$1:D12))</f>
        <v>SMS_-7</v>
      </c>
      <c r="B12" s="45" t="s">
        <v>185</v>
      </c>
      <c r="C12" s="46" t="s">
        <v>204</v>
      </c>
      <c r="D12" s="46" t="s">
        <v>200</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c r="A13" s="44" t="str">
        <f>IF(AND(D13="",D13=""),"",'Yenhth7_SMS Testcase'!$D$3&amp;"_"&amp;ROW()-11-COUNTBLANK($D$1:D13))</f>
        <v>SMS_-6</v>
      </c>
      <c r="B13" s="46" t="s">
        <v>205</v>
      </c>
      <c r="C13" s="46" t="s">
        <v>206</v>
      </c>
      <c r="D13" s="46" t="s">
        <v>207</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c r="A14" s="44" t="str">
        <f>IF(AND(D14="",D14=""),"",'Yenhth7_SMS Testcase'!$D$3&amp;"_"&amp;ROW()-11-COUNTBLANK($D$1:D14))</f>
        <v/>
      </c>
      <c r="B14" s="101" t="s">
        <v>208</v>
      </c>
      <c r="C14" s="102"/>
      <c r="D14" s="102"/>
      <c r="E14" s="102"/>
      <c r="F14" s="102"/>
      <c r="G14" s="103"/>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c r="A15" s="44" t="str">
        <f>IF(AND(D15="",D15=""),"",'Yenhth7_SMS Testcase'!$D$3&amp;"_"&amp;ROW()-11-COUNTBLANK($D$1:D15))</f>
        <v>SMS_-5</v>
      </c>
      <c r="B15" s="113" t="s">
        <v>209</v>
      </c>
      <c r="C15" s="46" t="s">
        <v>210</v>
      </c>
      <c r="D15" s="46" t="s">
        <v>211</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c r="A16" s="44" t="str">
        <f>IF(AND(D16="",D16=""),"",'Yenhth7_SMS Testcase'!$D$3&amp;"_"&amp;ROW()-11-COUNTBLANK($D$1:D16))</f>
        <v>SMS_-4</v>
      </c>
      <c r="B16" s="114"/>
      <c r="C16" s="46" t="s">
        <v>187</v>
      </c>
      <c r="D16" s="46" t="s">
        <v>188</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c r="A17" s="44" t="str">
        <f>IF(AND(D17="",D17=""),"",'Yenhth7_SMS Testcase'!$D$3&amp;"_"&amp;ROW()-11-COUNTBLANK($D$1:D17))</f>
        <v>SMS_-3</v>
      </c>
      <c r="B17" s="115"/>
      <c r="C17" s="46" t="s">
        <v>189</v>
      </c>
      <c r="D17" s="46" t="s">
        <v>190</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c r="A18" s="44" t="str">
        <f>IF(AND(D18="",D18=""),"",'Yenhth7_SMS Testcase'!$D$3&amp;"_"&amp;ROW()-11-COUNTBLANK($D$1:D18))</f>
        <v/>
      </c>
      <c r="B18" s="57" t="s">
        <v>212</v>
      </c>
      <c r="C18" s="43" t="s">
        <v>213</v>
      </c>
      <c r="D18" s="58"/>
      <c r="E18" s="58"/>
      <c r="F18" s="58"/>
      <c r="G18" s="58"/>
      <c r="H18" s="58"/>
      <c r="I18" s="58"/>
      <c r="J18" s="58"/>
      <c r="K18" s="58"/>
      <c r="L18" s="58"/>
      <c r="M18" s="58"/>
      <c r="N18" s="58"/>
      <c r="O18" s="58"/>
      <c r="P18" s="58"/>
      <c r="Q18" s="58"/>
      <c r="R18" s="77"/>
      <c r="S18" s="59"/>
    </row>
    <row r="19" spans="1:45" s="63" customFormat="1" ht="16.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8"/>
      <c r="S19" s="62"/>
    </row>
    <row r="20" spans="1:45" s="47" customFormat="1" ht="18.75" customHeight="1">
      <c r="A20" s="44" t="str">
        <f>IF(AND(D20="",D20=""),"",'Yenhth7_SMS Testcase'!$D$3&amp;"_"&amp;ROW()-11-COUNTBLANK($D$1:D20))</f>
        <v/>
      </c>
      <c r="B20" s="101" t="s">
        <v>179</v>
      </c>
      <c r="C20" s="102"/>
      <c r="D20" s="102"/>
      <c r="E20" s="102"/>
      <c r="F20" s="102"/>
      <c r="G20" s="103"/>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c r="A21" s="44" t="str">
        <f>IF(AND(D21="",D21=""),"",'Yenhth7_SMS Testcase'!$D$3&amp;"_"&amp;ROW()-11-COUNTBLANK($D$1:D21))</f>
        <v>SMS_-2</v>
      </c>
      <c r="B21" s="46" t="s">
        <v>214</v>
      </c>
      <c r="C21" s="46" t="s">
        <v>215</v>
      </c>
      <c r="D21" s="46" t="s">
        <v>216</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c r="A22" s="44" t="str">
        <f>IF(AND(D22="",D22=""),"",'Yenhth7_SMS Testcase'!$D$3&amp;"_"&amp;ROW()-11-COUNTBLANK($D$1:D22))</f>
        <v>SMS_-1</v>
      </c>
      <c r="B22" s="45" t="s">
        <v>217</v>
      </c>
      <c r="C22" s="46" t="s">
        <v>218</v>
      </c>
      <c r="D22" s="46" t="s">
        <v>216</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c r="A23" s="44" t="str">
        <f>IF(AND(D23="",D23=""),"",'Yenhth7_SMS Testcase'!$D$3&amp;"_"&amp;ROW()-11-COUNTBLANK($D$1:D23))</f>
        <v>SMS_0</v>
      </c>
      <c r="B23" s="45" t="s">
        <v>219</v>
      </c>
      <c r="C23" s="46" t="s">
        <v>220</v>
      </c>
      <c r="D23" s="46" t="s">
        <v>216</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c r="A24" s="44" t="str">
        <f>IF(AND(D24="",D24=""),"",'Yenhth7_SMS Testcase'!$D$3&amp;"_"&amp;ROW()-11-COUNTBLANK($D$1:D24))</f>
        <v>SMS_1</v>
      </c>
      <c r="B24" s="45" t="s">
        <v>221</v>
      </c>
      <c r="C24" s="46" t="s">
        <v>222</v>
      </c>
      <c r="D24" s="46" t="s">
        <v>223</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c r="A25" s="44" t="str">
        <f>IF(AND(D25="",D25=""),"",'Yenhth7_SMS Testcase'!$D$3&amp;"_"&amp;ROW()-11-COUNTBLANK($D$1:D25))</f>
        <v/>
      </c>
      <c r="B25" s="101" t="s">
        <v>224</v>
      </c>
      <c r="C25" s="102"/>
      <c r="D25" s="102"/>
      <c r="E25" s="102"/>
      <c r="F25" s="102"/>
      <c r="G25" s="103"/>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c r="A26" s="44" t="str">
        <f>IF(AND(D26="",D26=""),"",'Yenhth7_SMS Testcase'!$D$3&amp;"_"&amp;ROW()-11-COUNTBLANK($D$1:D26))</f>
        <v>SMS_2</v>
      </c>
      <c r="B26" s="113" t="s">
        <v>225</v>
      </c>
      <c r="C26" s="46" t="s">
        <v>226</v>
      </c>
      <c r="D26" s="46" t="s">
        <v>227</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c r="A27" s="44" t="str">
        <f>IF(AND(D27="",D27=""),"",'Yenhth7_SMS Testcase'!$D$3&amp;"_"&amp;ROW()-11-COUNTBLANK($D$1:D27))</f>
        <v>SMS_3</v>
      </c>
      <c r="B27" s="114"/>
      <c r="C27" s="46" t="s">
        <v>189</v>
      </c>
      <c r="D27" s="46" t="s">
        <v>228</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c r="A28" s="44" t="str">
        <f>IF(AND(D28="",D28=""),"",'Yenhth7_SMS Testcase'!$D$3&amp;"_"&amp;ROW()-11-COUNTBLANK($D$1:D28))</f>
        <v>SMS_4</v>
      </c>
      <c r="B28" s="115"/>
      <c r="C28" s="46" t="s">
        <v>229</v>
      </c>
      <c r="D28" s="46" t="s">
        <v>230</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c r="A29" s="44" t="str">
        <f>IF(AND(D29="",D29=""),"",'Yenhth7_SMS Testcase'!$D$3&amp;"_"&amp;ROW()-11-COUNTBLANK($D$1:D29))</f>
        <v>SMS_5</v>
      </c>
      <c r="B29" s="113" t="s">
        <v>231</v>
      </c>
      <c r="C29" s="46" t="s">
        <v>232</v>
      </c>
      <c r="D29" s="46" t="s">
        <v>227</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c r="A30" s="44" t="str">
        <f>IF(AND(D30="",D30=""),"",'Yenhth7_SMS Testcase'!$D$3&amp;"_"&amp;ROW()-11-COUNTBLANK($D$1:D30))</f>
        <v>SMS_6</v>
      </c>
      <c r="B30" s="114"/>
      <c r="C30" s="46" t="s">
        <v>189</v>
      </c>
      <c r="D30" s="46" t="s">
        <v>228</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c r="A31" s="44" t="str">
        <f>IF(AND(D31="",D31=""),"",'Yenhth7_SMS Testcase'!$D$3&amp;"_"&amp;ROW()-11-COUNTBLANK($D$1:D31))</f>
        <v>SMS_7</v>
      </c>
      <c r="B31" s="115"/>
      <c r="C31" s="46" t="s">
        <v>229</v>
      </c>
      <c r="D31" s="46" t="s">
        <v>230</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c r="A32" s="44" t="str">
        <f>IF(AND(D32="",D32=""),"",'Yenhth7_SMS Testcase'!$D$3&amp;"_"&amp;ROW()-11-COUNTBLANK($D$1:D32))</f>
        <v>SMS_8</v>
      </c>
      <c r="B32" s="113" t="s">
        <v>233</v>
      </c>
      <c r="C32" s="46" t="s">
        <v>234</v>
      </c>
      <c r="D32" s="46" t="s">
        <v>227</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c r="A33" s="44" t="str">
        <f>IF(AND(D33="",D33=""),"",'Yenhth7_SMS Testcase'!$D$3&amp;"_"&amp;ROW()-11-COUNTBLANK($D$1:D33))</f>
        <v>SMS_9</v>
      </c>
      <c r="B33" s="114"/>
      <c r="C33" s="46" t="s">
        <v>189</v>
      </c>
      <c r="D33" s="46" t="s">
        <v>228</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c r="A34" s="44" t="str">
        <f>IF(AND(D34="",D34=""),"",'Yenhth7_SMS Testcase'!$D$3&amp;"_"&amp;ROW()-11-COUNTBLANK($D$1:D34))</f>
        <v>SMS_10</v>
      </c>
      <c r="B34" s="115"/>
      <c r="C34" s="46" t="s">
        <v>229</v>
      </c>
      <c r="D34" s="46" t="s">
        <v>230</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vt:lpstr>
      <vt:lpstr>Yenhth7_ Frontend Action</vt:lpstr>
      <vt:lpstr>Yenhth7_SMS Testcase</vt:lpstr>
      <vt:lpstr>Noi dung tin</vt:lpstr>
      <vt:lpstr>Frontend Action Test Cases</vt:lpstr>
      <vt:lpstr>SMS Test Cases</vt:lpstr>
      <vt:lpstr>Revision history</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dzungnv02</cp:lastModifiedBy>
  <dcterms:created xsi:type="dcterms:W3CDTF">2014-11-17T03:32:10Z</dcterms:created>
  <dcterms:modified xsi:type="dcterms:W3CDTF">2014-11-20T11:46:47Z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